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0" yWindow="0" windowWidth="19200" windowHeight="6630" tabRatio="896" activeTab="5"/>
  </bookViews>
  <sheets>
    <sheet name="3. razred" sheetId="12" r:id="rId1"/>
    <sheet name="4. razred" sheetId="14" r:id="rId2"/>
    <sheet name="5. razred" sheetId="15" r:id="rId3"/>
    <sheet name="6. razred" sheetId="16" r:id="rId4"/>
    <sheet name="7. razred" sheetId="17" r:id="rId5"/>
    <sheet name="8. razred" sheetId="18" r:id="rId6"/>
  </sheets>
  <definedNames>
    <definedName name="_xlnm._FilterDatabase" localSheetId="0" hidden="1">'3. razred'!$B$3:$M$3</definedName>
    <definedName name="_xlnm._FilterDatabase" localSheetId="1" hidden="1">'4. razred'!$B$3:$M$3</definedName>
    <definedName name="_xlnm._FilterDatabase" localSheetId="2" hidden="1">'5. razred'!$A$3:$O$28</definedName>
    <definedName name="_xlnm._FilterDatabase" localSheetId="3" hidden="1">'6. razred'!$A$3:$N$18</definedName>
    <definedName name="_xlnm._FilterDatabase" localSheetId="4" hidden="1">'7. razred'!$A$3:$N$21</definedName>
    <definedName name="_xlnm._FilterDatabase" localSheetId="5" hidden="1">'8. razred'!$A$3:$O$17</definedName>
    <definedName name="nazivIV" localSheetId="0">#REF!</definedName>
    <definedName name="nazivIV" localSheetId="1">#REF!</definedName>
    <definedName name="nazivIV" localSheetId="2">#REF!</definedName>
    <definedName name="nazivIV" localSheetId="3">#REF!</definedName>
    <definedName name="nazivIV" localSheetId="4">#REF!</definedName>
    <definedName name="nazivIV" localSheetId="5">#REF!</definedName>
  </definedNames>
  <calcPr calcId="144525"/>
</workbook>
</file>

<file path=xl/calcChain.xml><?xml version="1.0" encoding="utf-8"?>
<calcChain xmlns="http://schemas.openxmlformats.org/spreadsheetml/2006/main">
  <c r="L96" i="15" l="1"/>
  <c r="L28" i="15"/>
  <c r="L9" i="15"/>
  <c r="L4" i="15"/>
  <c r="L155" i="14"/>
  <c r="L154" i="14"/>
  <c r="L153" i="14"/>
  <c r="L150" i="14"/>
  <c r="L149" i="14"/>
  <c r="L148" i="14"/>
  <c r="L133" i="14"/>
  <c r="L132" i="14"/>
  <c r="L130" i="14"/>
  <c r="L129" i="14"/>
  <c r="L128" i="14"/>
  <c r="L112" i="14"/>
  <c r="L98" i="14"/>
  <c r="L97" i="14"/>
  <c r="L85" i="14"/>
  <c r="L83" i="14"/>
  <c r="L77" i="14"/>
  <c r="L64" i="14"/>
  <c r="L59" i="14"/>
  <c r="L173" i="12"/>
  <c r="L171" i="12"/>
  <c r="L170" i="12"/>
  <c r="L158" i="12"/>
  <c r="L157" i="12"/>
  <c r="L148" i="12"/>
  <c r="L142" i="12"/>
  <c r="L138" i="12"/>
  <c r="L134" i="12"/>
  <c r="L126" i="12"/>
  <c r="L125" i="12"/>
  <c r="L124" i="12"/>
  <c r="L121" i="12"/>
  <c r="L120" i="12"/>
  <c r="L117" i="12"/>
  <c r="L111" i="12"/>
  <c r="L102" i="12"/>
  <c r="L89" i="12"/>
  <c r="L79" i="12"/>
  <c r="L68" i="12"/>
  <c r="L64" i="12"/>
  <c r="L52" i="12"/>
  <c r="L47" i="18"/>
  <c r="L44" i="18"/>
  <c r="L43" i="18"/>
  <c r="L30" i="18"/>
  <c r="L27" i="18"/>
  <c r="L26" i="18"/>
  <c r="L23" i="18"/>
  <c r="L61" i="17"/>
  <c r="L55" i="17"/>
  <c r="L48" i="17"/>
  <c r="L47" i="17"/>
  <c r="L45" i="17"/>
  <c r="L32" i="17"/>
  <c r="L18" i="17"/>
  <c r="L10" i="17"/>
  <c r="L9" i="17"/>
  <c r="L99" i="16"/>
  <c r="L92" i="16"/>
  <c r="L89" i="16"/>
  <c r="L88" i="16"/>
  <c r="L68" i="16"/>
  <c r="L66" i="16"/>
  <c r="L65" i="16"/>
  <c r="L56" i="16"/>
  <c r="L55" i="16"/>
  <c r="L54" i="16"/>
  <c r="L53" i="16"/>
  <c r="L52" i="16"/>
  <c r="L50" i="16"/>
  <c r="L39" i="16"/>
  <c r="L37" i="16"/>
  <c r="L36" i="16"/>
  <c r="L35" i="16"/>
  <c r="L33" i="16"/>
  <c r="L31" i="16"/>
  <c r="L23" i="16"/>
  <c r="L16" i="16"/>
  <c r="L7" i="16"/>
  <c r="L102" i="15"/>
  <c r="L101" i="15"/>
  <c r="L97" i="15"/>
  <c r="L95" i="15"/>
  <c r="L82" i="15"/>
  <c r="L77" i="15"/>
  <c r="L76" i="15"/>
  <c r="L73" i="15"/>
  <c r="L71" i="15"/>
  <c r="L68" i="15"/>
  <c r="L64" i="15"/>
  <c r="L59" i="15"/>
  <c r="L57" i="15"/>
  <c r="L55" i="15"/>
  <c r="L52" i="15"/>
  <c r="L50" i="15"/>
  <c r="L46" i="15"/>
  <c r="L45" i="15"/>
  <c r="L38" i="15"/>
  <c r="L27" i="15"/>
  <c r="L25" i="15"/>
  <c r="L21" i="15"/>
  <c r="L16" i="15"/>
  <c r="L141" i="14"/>
  <c r="L139" i="14"/>
  <c r="L124" i="14"/>
  <c r="L119" i="14"/>
  <c r="L117" i="14"/>
  <c r="L111" i="14"/>
  <c r="L106" i="14"/>
  <c r="L105" i="14"/>
  <c r="L90" i="14"/>
  <c r="L87" i="14"/>
  <c r="L84" i="14"/>
  <c r="L76" i="14"/>
  <c r="L69" i="14"/>
  <c r="L63" i="14"/>
  <c r="L62" i="14"/>
  <c r="L58" i="14"/>
  <c r="L57" i="14"/>
  <c r="L56" i="14"/>
  <c r="L49" i="14"/>
  <c r="L48" i="14"/>
  <c r="L35" i="14"/>
  <c r="L30" i="14"/>
  <c r="L26" i="14"/>
  <c r="L25" i="14"/>
  <c r="L18" i="14"/>
  <c r="L14" i="14"/>
  <c r="L12" i="14"/>
  <c r="L156" i="12"/>
  <c r="L144" i="12"/>
  <c r="L141" i="12"/>
  <c r="L140" i="12"/>
  <c r="L139" i="12"/>
  <c r="L129" i="12"/>
  <c r="L119" i="12"/>
  <c r="L101" i="12"/>
  <c r="L98" i="12"/>
  <c r="L97" i="12"/>
  <c r="L96" i="12"/>
  <c r="L92" i="12"/>
  <c r="L84" i="12"/>
  <c r="L82" i="12"/>
  <c r="L73" i="12"/>
  <c r="L59" i="12"/>
  <c r="L57" i="12"/>
  <c r="L51" i="12"/>
  <c r="L46" i="12"/>
  <c r="L45" i="12"/>
  <c r="L42" i="12"/>
  <c r="L39" i="12"/>
  <c r="L34" i="12"/>
  <c r="L33" i="12"/>
  <c r="L32" i="12"/>
  <c r="L24" i="12"/>
  <c r="L23" i="12"/>
  <c r="L51" i="18" l="1"/>
  <c r="L32" i="18"/>
  <c r="L19" i="18"/>
  <c r="L46" i="17"/>
  <c r="L42" i="17"/>
  <c r="L40" i="17"/>
  <c r="L31" i="17"/>
  <c r="L96" i="16"/>
  <c r="L95" i="16"/>
  <c r="L11" i="16"/>
  <c r="L116" i="15"/>
  <c r="L107" i="15"/>
  <c r="L104" i="15"/>
  <c r="L103" i="15"/>
  <c r="L99" i="15"/>
  <c r="L75" i="15"/>
  <c r="L74" i="15"/>
  <c r="L44" i="15"/>
  <c r="L43" i="15"/>
  <c r="L20" i="15"/>
  <c r="L138" i="14"/>
  <c r="L123" i="14"/>
  <c r="L109" i="14"/>
  <c r="L104" i="14"/>
  <c r="L74" i="14"/>
  <c r="L73" i="14"/>
  <c r="L61" i="14"/>
  <c r="L33" i="14"/>
  <c r="L23" i="14"/>
  <c r="L16" i="14"/>
  <c r="L165" i="12"/>
  <c r="L151" i="12"/>
  <c r="L150" i="12"/>
  <c r="L95" i="12"/>
  <c r="L87" i="12"/>
  <c r="L44" i="12"/>
  <c r="L27" i="12"/>
  <c r="L54" i="18" l="1"/>
  <c r="L53" i="18"/>
  <c r="L52" i="18"/>
  <c r="L42" i="18"/>
  <c r="L40" i="18"/>
  <c r="L39" i="18"/>
  <c r="L38" i="18"/>
  <c r="L29" i="18"/>
  <c r="L13" i="18"/>
  <c r="L7" i="18"/>
  <c r="L69" i="17"/>
  <c r="L68" i="17"/>
  <c r="L67" i="17"/>
  <c r="L66" i="17"/>
  <c r="L65" i="17"/>
  <c r="L58" i="17"/>
  <c r="L57" i="17"/>
  <c r="L56" i="17"/>
  <c r="L43" i="17"/>
  <c r="L41" i="17"/>
  <c r="L39" i="17"/>
  <c r="L30" i="17"/>
  <c r="L29" i="17"/>
  <c r="L17" i="17"/>
  <c r="L15" i="17"/>
  <c r="L13" i="17"/>
  <c r="L11" i="17"/>
  <c r="L8" i="17"/>
  <c r="L94" i="16"/>
  <c r="L85" i="16"/>
  <c r="L84" i="16"/>
  <c r="L78" i="16"/>
  <c r="L75" i="16"/>
  <c r="L71" i="16"/>
  <c r="L64" i="16"/>
  <c r="L63" i="16"/>
  <c r="L62" i="16"/>
  <c r="L60" i="16"/>
  <c r="L49" i="16"/>
  <c r="L45" i="16"/>
  <c r="L44" i="16"/>
  <c r="L10" i="16"/>
  <c r="L4" i="16"/>
  <c r="L128" i="15"/>
  <c r="L124" i="15"/>
  <c r="L123" i="15"/>
  <c r="L122" i="15"/>
  <c r="L118" i="15"/>
  <c r="L117" i="15"/>
  <c r="L111" i="15"/>
  <c r="L106" i="15"/>
  <c r="L94" i="15"/>
  <c r="L93" i="15"/>
  <c r="L87" i="15"/>
  <c r="L86" i="15"/>
  <c r="L84" i="15"/>
  <c r="L81" i="15"/>
  <c r="L80" i="15"/>
  <c r="L78" i="15"/>
  <c r="L72" i="15"/>
  <c r="L65" i="15"/>
  <c r="L62" i="15"/>
  <c r="L42" i="15"/>
  <c r="L41" i="15"/>
  <c r="L37" i="15"/>
  <c r="L36" i="15"/>
  <c r="L15" i="15"/>
  <c r="L8" i="15"/>
  <c r="L152" i="14"/>
  <c r="L146" i="14"/>
  <c r="L142" i="14"/>
  <c r="L140" i="14"/>
  <c r="L137" i="14"/>
  <c r="L131" i="14"/>
  <c r="L122" i="14"/>
  <c r="L118" i="14"/>
  <c r="L116" i="14"/>
  <c r="L108" i="14"/>
  <c r="L107" i="14"/>
  <c r="L92" i="14"/>
  <c r="L91" i="14"/>
  <c r="L89" i="14"/>
  <c r="L86" i="14"/>
  <c r="L72" i="14"/>
  <c r="L66" i="14"/>
  <c r="L55" i="14"/>
  <c r="L54" i="14"/>
  <c r="L47" i="14"/>
  <c r="L46" i="14"/>
  <c r="L45" i="14"/>
  <c r="L32" i="14"/>
  <c r="L15" i="14"/>
  <c r="L11" i="14"/>
  <c r="L9" i="14"/>
  <c r="L6" i="14"/>
  <c r="L172" i="12"/>
  <c r="L164" i="12"/>
  <c r="L163" i="12"/>
  <c r="L161" i="12"/>
  <c r="L149" i="12"/>
  <c r="L146" i="12"/>
  <c r="L123" i="12"/>
  <c r="L116" i="12"/>
  <c r="L115" i="12"/>
  <c r="L109" i="12"/>
  <c r="L108" i="12"/>
  <c r="L100" i="12"/>
  <c r="L99" i="12"/>
  <c r="L86" i="12"/>
  <c r="L85" i="12"/>
  <c r="L75" i="12"/>
  <c r="L74" i="12"/>
  <c r="L63" i="12"/>
  <c r="L55" i="12"/>
  <c r="L50" i="12"/>
  <c r="L49" i="12"/>
  <c r="L48" i="12"/>
  <c r="L43" i="12"/>
  <c r="L40" i="12"/>
  <c r="L19" i="12"/>
</calcChain>
</file>

<file path=xl/sharedStrings.xml><?xml version="1.0" encoding="utf-8"?>
<sst xmlns="http://schemas.openxmlformats.org/spreadsheetml/2006/main" count="2665" uniqueCount="1029">
  <si>
    <t>Kоначна ранг листа - III разред</t>
  </si>
  <si>
    <t>Задатак</t>
  </si>
  <si>
    <t>Ред. бр.</t>
  </si>
  <si>
    <t>Шифра</t>
  </si>
  <si>
    <t>Име и презиме</t>
  </si>
  <si>
    <t>Школа</t>
  </si>
  <si>
    <t>Место</t>
  </si>
  <si>
    <t>Наставник</t>
  </si>
  <si>
    <t>1.</t>
  </si>
  <si>
    <t>2.</t>
  </si>
  <si>
    <t>3.</t>
  </si>
  <si>
    <t>4.</t>
  </si>
  <si>
    <t>5.</t>
  </si>
  <si>
    <t>Σ</t>
  </si>
  <si>
    <t>Награда</t>
  </si>
  <si>
    <t>Алексеј Муцић</t>
  </si>
  <si>
    <t xml:space="preserve">ОШ "Петар Кочић" </t>
  </si>
  <si>
    <t>Инђија</t>
  </si>
  <si>
    <t>Данијела Георгијевић</t>
  </si>
  <si>
    <t>Ана Шкрбић</t>
  </si>
  <si>
    <t>ОШ "Јован Поповић"</t>
  </si>
  <si>
    <t>Данијела Драгаш</t>
  </si>
  <si>
    <t>Урош Лекић</t>
  </si>
  <si>
    <t>Јелена Живковић</t>
  </si>
  <si>
    <t>Душан Јерковић</t>
  </si>
  <si>
    <t xml:space="preserve">ОШ "Душан Јерковић" </t>
  </si>
  <si>
    <t>Мирјана Зинаић</t>
  </si>
  <si>
    <t>Лука Мијић</t>
  </si>
  <si>
    <t xml:space="preserve">ОШ "Бранко Радичевић" </t>
  </si>
  <si>
    <t>Марадик</t>
  </si>
  <si>
    <t>Весна Ковачевић</t>
  </si>
  <si>
    <t>Виктор Ланг</t>
  </si>
  <si>
    <t>Лука Велаја</t>
  </si>
  <si>
    <t>Вук Љиљак</t>
  </si>
  <si>
    <t>Маја Бегић</t>
  </si>
  <si>
    <t>Николина Обрадовић</t>
  </si>
  <si>
    <t>Немања Јаношевић</t>
  </si>
  <si>
    <t>Вук Ђокић</t>
  </si>
  <si>
    <t>Матија Живковић</t>
  </si>
  <si>
    <t>Наталија Стевановић</t>
  </si>
  <si>
    <t>Стефан Гњидић</t>
  </si>
  <si>
    <t>Милка Газибарић</t>
  </si>
  <si>
    <t>Страхиња Ступар</t>
  </si>
  <si>
    <t>Вукашин Пјешчић</t>
  </si>
  <si>
    <t>Симона Шимуновачки</t>
  </si>
  <si>
    <t>Татјана Миљковић</t>
  </si>
  <si>
    <t>Филипп Китић</t>
  </si>
  <si>
    <t>Слободанка Вуковић</t>
  </si>
  <si>
    <t>Вук Кузмановић</t>
  </si>
  <si>
    <t>Андреј Каловљевић</t>
  </si>
  <si>
    <t xml:space="preserve">ОШ "Слободан Бајић Паја" </t>
  </si>
  <si>
    <t>Нови Карловци</t>
  </si>
  <si>
    <t>Светлана Милојевић</t>
  </si>
  <si>
    <t>Анђела Ралић</t>
  </si>
  <si>
    <t>Ирина Козина</t>
  </si>
  <si>
    <t>Каролина Шкривањ</t>
  </si>
  <si>
    <t xml:space="preserve">Урош Кулишић </t>
  </si>
  <si>
    <t>Вук Весин</t>
  </si>
  <si>
    <t>Сара Полуга</t>
  </si>
  <si>
    <t xml:space="preserve">Ружица Марковић </t>
  </si>
  <si>
    <t>Kоначна ранг лист - IV разред</t>
  </si>
  <si>
    <t>Марија Херор</t>
  </si>
  <si>
    <t>Бранислава Миловановић</t>
  </si>
  <si>
    <t>Никола Марковић</t>
  </si>
  <si>
    <t>Татјана Мандић</t>
  </si>
  <si>
    <t>Данило Бојанић</t>
  </si>
  <si>
    <t>Славица Кртолица</t>
  </si>
  <si>
    <t>Кристина Павловић</t>
  </si>
  <si>
    <t>Анка Мрђа</t>
  </si>
  <si>
    <t>Милица Малетић</t>
  </si>
  <si>
    <t>Маријана Галоња</t>
  </si>
  <si>
    <t>Хана Марчетић</t>
  </si>
  <si>
    <t>Анђела Шкрбић</t>
  </si>
  <si>
    <t>Лана Ожеговић</t>
  </si>
  <si>
    <t>ОШ "Душан Јерковић"</t>
  </si>
  <si>
    <t>Стефан Мали</t>
  </si>
  <si>
    <t>Драгана Бошњак</t>
  </si>
  <si>
    <t>Давид Ромода</t>
  </si>
  <si>
    <t>Божица Вукадиновић Самарџија</t>
  </si>
  <si>
    <t>Стефан Балаћ</t>
  </si>
  <si>
    <t>Стефан Павловић</t>
  </si>
  <si>
    <t>ОШ"Браћа Груловић"</t>
  </si>
  <si>
    <t>Бешка</t>
  </si>
  <si>
    <t>Раден Лончар</t>
  </si>
  <si>
    <t>Eлена Јагер</t>
  </si>
  <si>
    <t>Касија Винчић</t>
  </si>
  <si>
    <t>Душан Хрвачевић</t>
  </si>
  <si>
    <t>Зорица Савић</t>
  </si>
  <si>
    <t>Нађа Шкрбић</t>
  </si>
  <si>
    <t>Василије Денић</t>
  </si>
  <si>
    <t>Јелена Ерцеговчевић</t>
  </si>
  <si>
    <t>Калина Мишковић</t>
  </si>
  <si>
    <t>Теодора Симић</t>
  </si>
  <si>
    <t>Татјана Узелац</t>
  </si>
  <si>
    <t>Алекса Јанковић</t>
  </si>
  <si>
    <t>Радмила Караџић</t>
  </si>
  <si>
    <t>Вукашин Сурла</t>
  </si>
  <si>
    <t>Елена Динчић</t>
  </si>
  <si>
    <t>Михајло Костић</t>
  </si>
  <si>
    <t>Андреј Атанацковић</t>
  </si>
  <si>
    <t>Николија Давидовски</t>
  </si>
  <si>
    <t>Тамара Кошњак</t>
  </si>
  <si>
    <t>Лара Ристичевић</t>
  </si>
  <si>
    <t>Милана Недељковић</t>
  </si>
  <si>
    <t>Kоначна ранг лист - V разред</t>
  </si>
  <si>
    <t>Наталија Јерковић</t>
  </si>
  <si>
    <t>ОШ "Душан Јерковић" Инђија</t>
  </si>
  <si>
    <t>Јелена Опачић</t>
  </si>
  <si>
    <t>Невена Божић</t>
  </si>
  <si>
    <t>ОШ "Петар Кочић" Инђија</t>
  </si>
  <si>
    <t>Дина Цветковић</t>
  </si>
  <si>
    <t>Тара Јоксимовић</t>
  </si>
  <si>
    <t>Сергеј Пешут</t>
  </si>
  <si>
    <t>ОШ „Јован Поповић“ Инђија</t>
  </si>
  <si>
    <t>Јована Тривун</t>
  </si>
  <si>
    <t>Душица Тутић</t>
  </si>
  <si>
    <t>Милорад Банић</t>
  </si>
  <si>
    <t>ОШ "Слободан Бајић Паја" Нови Карловци</t>
  </si>
  <si>
    <t>Душан Ристин</t>
  </si>
  <si>
    <t>Ивана Катарић</t>
  </si>
  <si>
    <t>Веселинка Грубор</t>
  </si>
  <si>
    <t>Страхиња Милосављевић</t>
  </si>
  <si>
    <t>Маја Дрча</t>
  </si>
  <si>
    <t>Андреј Вучетић</t>
  </si>
  <si>
    <t>Теодора Батањац</t>
  </si>
  <si>
    <t>Ирина Вен</t>
  </si>
  <si>
    <t>Ирина Зорић</t>
  </si>
  <si>
    <t>Уна Настасијевић</t>
  </si>
  <si>
    <t>Мирјана Божић</t>
  </si>
  <si>
    <t>Ема Витас</t>
  </si>
  <si>
    <t>ОШ "Бранко Радичевић" Марадик</t>
  </si>
  <si>
    <t>Оливера Војновић</t>
  </si>
  <si>
    <t>Ирина Опачић</t>
  </si>
  <si>
    <t>Мејчен Ли</t>
  </si>
  <si>
    <t>Нађа Ђукић</t>
  </si>
  <si>
    <t>Милош Цекић</t>
  </si>
  <si>
    <t>Лазар Ђоковић</t>
  </si>
  <si>
    <t>Андрија Стаменковић</t>
  </si>
  <si>
    <t>ОШ"Ружа Ђурђевић Црна"</t>
  </si>
  <si>
    <t>Чортановци</t>
  </si>
  <si>
    <t>Ана Обрадовић</t>
  </si>
  <si>
    <t>Новак Јаничић</t>
  </si>
  <si>
    <t>Милица Обрадовић</t>
  </si>
  <si>
    <t>Мирјана Васиљевић</t>
  </si>
  <si>
    <t>Лазар Ковачевић</t>
  </si>
  <si>
    <t>Марко Херјавец</t>
  </si>
  <si>
    <t>Kоначна ранг лист - VI разред</t>
  </si>
  <si>
    <t>Лена Милисављевић</t>
  </si>
  <si>
    <t>Даница Косановић</t>
  </si>
  <si>
    <t>Вук Марјановић</t>
  </si>
  <si>
    <t>Хелена Кукић</t>
  </si>
  <si>
    <t>ОШ "Браћа Груловић"</t>
  </si>
  <si>
    <t>Тодор Татић</t>
  </si>
  <si>
    <t>Петра Поповић</t>
  </si>
  <si>
    <t>Јелена Долинић</t>
  </si>
  <si>
    <t>Славко Лилић</t>
  </si>
  <si>
    <t>Татјана Ивановић</t>
  </si>
  <si>
    <t>Дарко Бербатовић</t>
  </si>
  <si>
    <t>Јасмина Стекић</t>
  </si>
  <si>
    <t>Теодора Мишић</t>
  </si>
  <si>
    <t>Данијел Колар</t>
  </si>
  <si>
    <t>Милан Петаков</t>
  </si>
  <si>
    <t>Лана Мандић</t>
  </si>
  <si>
    <t>Инес Квашчев</t>
  </si>
  <si>
    <t>Јована Мишчевић</t>
  </si>
  <si>
    <t>Мила Ступар</t>
  </si>
  <si>
    <t>Уна Весин</t>
  </si>
  <si>
    <t>Лика Винојчић</t>
  </si>
  <si>
    <t>Kоначна ранг лист - VII разред</t>
  </si>
  <si>
    <t>Теодор Симић</t>
  </si>
  <si>
    <t>Тамара Бакић</t>
  </si>
  <si>
    <t>Никола Белић</t>
  </si>
  <si>
    <t>Мадлена Муцић</t>
  </si>
  <si>
    <t>Марија Јовановић</t>
  </si>
  <si>
    <t>Марко Лаврек</t>
  </si>
  <si>
    <t>Јелена Мрђа</t>
  </si>
  <si>
    <t>Марина Ровер</t>
  </si>
  <si>
    <t>Софија Катић</t>
  </si>
  <si>
    <t>Мила Бандулаја</t>
  </si>
  <si>
    <t>Тамара Марковић</t>
  </si>
  <si>
    <t>Лазар Вулетић</t>
  </si>
  <si>
    <t>Владимир Секулић</t>
  </si>
  <si>
    <t>Ксенија Кресојевић</t>
  </si>
  <si>
    <t>Исидора Лепир</t>
  </si>
  <si>
    <t>Сташа Давидовски</t>
  </si>
  <si>
    <t>Јелена Галичић</t>
  </si>
  <si>
    <t>Анђела Петровић</t>
  </si>
  <si>
    <t>Марија Тадић</t>
  </si>
  <si>
    <t>Kоначна ранг лист - VIII разред</t>
  </si>
  <si>
    <t>Милица Месар</t>
  </si>
  <si>
    <t>Анђелија Марковић</t>
  </si>
  <si>
    <t>Павле Мишић</t>
  </si>
  <si>
    <t>Марија Хемун</t>
  </si>
  <si>
    <t>Анреј Шиндлер</t>
  </si>
  <si>
    <t>Ангелина Живковић</t>
  </si>
  <si>
    <t>Милош Малић</t>
  </si>
  <si>
    <t>Николина Винчић</t>
  </si>
  <si>
    <t>Лука Трбојевић</t>
  </si>
  <si>
    <t>Милица Предојевић</t>
  </si>
  <si>
    <t>Алекса Малетић</t>
  </si>
  <si>
    <t>Поповић Константин</t>
  </si>
  <si>
    <t>ОШ ''Милица Стојадиновић Српкиња'' Врдник</t>
  </si>
  <si>
    <t>Мићић Богдан</t>
  </si>
  <si>
    <t>ОШ "Доситеј Обрадовић" Ириг</t>
  </si>
  <si>
    <t>Михајло Смиловац</t>
  </si>
  <si>
    <t>Јована Малетић</t>
  </si>
  <si>
    <t>Анђела Павин</t>
  </si>
  <si>
    <t>Вукан Ђуровић</t>
  </si>
  <si>
    <t>Лука Јаневски</t>
  </si>
  <si>
    <t>Весна Керкез</t>
  </si>
  <si>
    <t>Татјана Беговић</t>
  </si>
  <si>
    <t>Марија Срдановић</t>
  </si>
  <si>
    <t>Мирјана Милановић</t>
  </si>
  <si>
    <t>Марко Крстић</t>
  </si>
  <si>
    <t xml:space="preserve"> Александар Царевић</t>
  </si>
  <si>
    <t xml:space="preserve"> Ленка Марковић</t>
  </si>
  <si>
    <t xml:space="preserve"> Андреј Черничек</t>
  </si>
  <si>
    <t>Стефан Ковачевић</t>
  </si>
  <si>
    <t>Михајло Анђелковић</t>
  </si>
  <si>
    <t>ОШ ''Доситеј Обрадовић'' Ириг</t>
  </si>
  <si>
    <t xml:space="preserve"> Матија Јовановић</t>
  </si>
  <si>
    <t xml:space="preserve"> Николина Васић</t>
  </si>
  <si>
    <t xml:space="preserve"> Гаврило Пејаковић</t>
  </si>
  <si>
    <t xml:space="preserve"> Милан Јовановић</t>
  </si>
  <si>
    <t>Далибор Пантелић</t>
  </si>
  <si>
    <t>Драгана Пушић</t>
  </si>
  <si>
    <t>Слађана Хорват</t>
  </si>
  <si>
    <t xml:space="preserve">Јово Радовић </t>
  </si>
  <si>
    <t>ОШ "Доситеј Обрадовић"</t>
  </si>
  <si>
    <t xml:space="preserve">Марко Малешевић </t>
  </si>
  <si>
    <t xml:space="preserve"> Ђорђе Филиповић </t>
  </si>
  <si>
    <t xml:space="preserve"> Вања Карас </t>
  </si>
  <si>
    <t xml:space="preserve"> Душан Писаревић </t>
  </si>
  <si>
    <t xml:space="preserve"> Инес Кајтази </t>
  </si>
  <si>
    <t xml:space="preserve"> Огњен Ћирић </t>
  </si>
  <si>
    <t xml:space="preserve">Марко Степановић </t>
  </si>
  <si>
    <t xml:space="preserve">Исидора Ћосић </t>
  </si>
  <si>
    <t xml:space="preserve">Лазар Стипетић </t>
  </si>
  <si>
    <t>Драгослав Обрадовић</t>
  </si>
  <si>
    <t>Зденко Корошец</t>
  </si>
  <si>
    <t>Николина Ћосић</t>
  </si>
  <si>
    <t xml:space="preserve">Маја Рудеж </t>
  </si>
  <si>
    <t xml:space="preserve">Нађа Анђелковић </t>
  </si>
  <si>
    <t>Страхиња Грбић</t>
  </si>
  <si>
    <t xml:space="preserve">Павле Влаовић </t>
  </si>
  <si>
    <t>Јован Рудеж</t>
  </si>
  <si>
    <t>Дуња Писаревић</t>
  </si>
  <si>
    <t>Јана Јовановић</t>
  </si>
  <si>
    <t>ОШ "Милица Стојадиновић Српкиња"</t>
  </si>
  <si>
    <t>Полина Зверева</t>
  </si>
  <si>
    <t>Александра Олчан Петковић</t>
  </si>
  <si>
    <t>Вијолета Станковић</t>
  </si>
  <si>
    <t>Анастасија Жигић</t>
  </si>
  <si>
    <t>Шимановци</t>
  </si>
  <si>
    <t>Софија Скопљак</t>
  </si>
  <si>
    <t>Наталија Давидовић</t>
  </si>
  <si>
    <t>Купиново</t>
  </si>
  <si>
    <t>Михајло Маричић</t>
  </si>
  <si>
    <t>Вук Вукмировић</t>
  </si>
  <si>
    <t>Николина Алексић</t>
  </si>
  <si>
    <t>Доњи Товарник</t>
  </si>
  <si>
    <t>Милица Кокиновић</t>
  </si>
  <si>
    <t>Брестач</t>
  </si>
  <si>
    <t>Огњен Веселиновић</t>
  </si>
  <si>
    <t>Марија Миловановић</t>
  </si>
  <si>
    <t>Попинци</t>
  </si>
  <si>
    <t>Софија Миловановић</t>
  </si>
  <si>
    <t>Алекса Вукић</t>
  </si>
  <si>
    <t>Сара Остојић</t>
  </si>
  <si>
    <t>Михајло Бељин</t>
  </si>
  <si>
    <t>Огар</t>
  </si>
  <si>
    <t>Радојко Васић</t>
  </si>
  <si>
    <t>Матеја Станковић</t>
  </si>
  <si>
    <t>Михајло Шарец</t>
  </si>
  <si>
    <t>Стефан Познановић</t>
  </si>
  <si>
    <t>Прхово</t>
  </si>
  <si>
    <t>Лана Кокиновић</t>
  </si>
  <si>
    <t>Стефан Опачић</t>
  </si>
  <si>
    <t>Дубравка Козарев</t>
  </si>
  <si>
    <t>Виктор Пешић</t>
  </si>
  <si>
    <t>Соња Георгиевић</t>
  </si>
  <si>
    <t>Константин Ђурђевић</t>
  </si>
  <si>
    <t>Пећинци</t>
  </si>
  <si>
    <t>Ана Пешић</t>
  </si>
  <si>
    <t>Ива Милошевић</t>
  </si>
  <si>
    <t>Стефан Маријан</t>
  </si>
  <si>
    <t>Мила Алексић</t>
  </si>
  <si>
    <t>Василије Јовић</t>
  </si>
  <si>
    <t>Михајло Миличевић</t>
  </si>
  <si>
    <t>Окар</t>
  </si>
  <si>
    <t xml:space="preserve">Наташа Крстић </t>
  </si>
  <si>
    <t>Теодор Гајица</t>
  </si>
  <si>
    <t>Милан Станишић</t>
  </si>
  <si>
    <t>Арсеније Дрљић</t>
  </si>
  <si>
    <t>Теодора Вуковић</t>
  </si>
  <si>
    <t>Ива Брага</t>
  </si>
  <si>
    <t>Андрија Курјачки</t>
  </si>
  <si>
    <t>Уна Вукмировић</t>
  </si>
  <si>
    <t>Никола Вујаклија</t>
  </si>
  <si>
    <t>Коста Арсенијевић</t>
  </si>
  <si>
    <t>Никола Ракић</t>
  </si>
  <si>
    <t>Сара Гавриловић</t>
  </si>
  <si>
    <t>Ашања</t>
  </si>
  <si>
    <t>Јована Макевић</t>
  </si>
  <si>
    <t>Сава Васић</t>
  </si>
  <si>
    <t>Василије Бабић</t>
  </si>
  <si>
    <t>Петар Дражић</t>
  </si>
  <si>
    <t>Ива Милићевић</t>
  </si>
  <si>
    <t>Урош Бурсић</t>
  </si>
  <si>
    <t>Невена Грађин</t>
  </si>
  <si>
    <t>Калина Смиљанић</t>
  </si>
  <si>
    <t>Марија Петковић</t>
  </si>
  <si>
    <t>Милца Пандур</t>
  </si>
  <si>
    <t>Сибач</t>
  </si>
  <si>
    <t>Ана Гавриловић</t>
  </si>
  <si>
    <t>Софија Богдановић</t>
  </si>
  <si>
    <t>Селена Попадић</t>
  </si>
  <si>
    <t>Суботиште</t>
  </si>
  <si>
    <t>Урош Радојчић</t>
  </si>
  <si>
    <t>Обреж</t>
  </si>
  <si>
    <t>Лазар Радивојевић</t>
  </si>
  <si>
    <t>Ана Рељић</t>
  </si>
  <si>
    <t>Анђела Радојчић</t>
  </si>
  <si>
    <t>Јована Драгосавац</t>
  </si>
  <si>
    <t>Лена Влајковић</t>
  </si>
  <si>
    <t>Михајло Милијашевић</t>
  </si>
  <si>
    <t>Јован Стајчић</t>
  </si>
  <si>
    <t>Андреј Николић</t>
  </si>
  <si>
    <t>Јована Мицковић</t>
  </si>
  <si>
    <t>Леа Вукмировић</t>
  </si>
  <si>
    <t>Душан Безбрадица</t>
  </si>
  <si>
    <t>Нина Суботић</t>
  </si>
  <si>
    <t>Јулија Тадић</t>
  </si>
  <si>
    <t>Марко Живановић</t>
  </si>
  <si>
    <t>Мина Радивојевић</t>
  </si>
  <si>
    <t>Хана Гргуричин</t>
  </si>
  <si>
    <t>Јанко Јовановић</t>
  </si>
  <si>
    <t>ОШ „Вељко Дугошевић“</t>
  </si>
  <si>
    <t>Рума</t>
  </si>
  <si>
    <t>Здравко Адамовић</t>
  </si>
  <si>
    <t>Андрија Зељајић</t>
  </si>
  <si>
    <t>ОШ „Змај Јова Јовановић“</t>
  </si>
  <si>
    <t>Анка Веселиновић</t>
  </si>
  <si>
    <t>Ирина Митровић</t>
  </si>
  <si>
    <t>Филип Пејчић</t>
  </si>
  <si>
    <t>Миодраг Ракановић</t>
  </si>
  <si>
    <t>Јован Стојановић</t>
  </si>
  <si>
    <t>ОШ „Миливој Петковић-Фећко“</t>
  </si>
  <si>
    <t>Платичево</t>
  </si>
  <si>
    <t>Снежана Милић</t>
  </si>
  <si>
    <t>Никола Барбарић</t>
  </si>
  <si>
    <t>Милка Рауш</t>
  </si>
  <si>
    <t>Елена Орловић</t>
  </si>
  <si>
    <t>ОШ „Душан Јерковић“</t>
  </si>
  <si>
    <t>Ирена Лазаревић</t>
  </si>
  <si>
    <t>Невена Дуликравић</t>
  </si>
  <si>
    <t>Лазар Ђуровић</t>
  </si>
  <si>
    <t>Луна Шушњар</t>
  </si>
  <si>
    <t>Марија Милојевић</t>
  </si>
  <si>
    <t>Марија Галечић</t>
  </si>
  <si>
    <t>Милица Видовић</t>
  </si>
  <si>
    <t>Слађана Грандић</t>
  </si>
  <si>
    <t>Душан Деврња</t>
  </si>
  <si>
    <t>Филип Вереш</t>
  </si>
  <si>
    <t>Миа Ћелап</t>
  </si>
  <si>
    <t>Урош Поповић</t>
  </si>
  <si>
    <t>Теодор Поповић</t>
  </si>
  <si>
    <t>Наталија Дупор</t>
  </si>
  <si>
    <t>Катарина Галечић</t>
  </si>
  <si>
    <t>Марта Лукић</t>
  </si>
  <si>
    <t>Филип Арсовски</t>
  </si>
  <si>
    <t>Јана Врабичић</t>
  </si>
  <si>
    <t>Михајло Дупор</t>
  </si>
  <si>
    <t>Страхиња Јокић</t>
  </si>
  <si>
    <t>Ивана Калуђер</t>
  </si>
  <si>
    <t>Војин Вуковић</t>
  </si>
  <si>
    <t>Богдан Марковић</t>
  </si>
  <si>
    <t>Владимир Јовановић</t>
  </si>
  <si>
    <t>ОШ „Иво Лола Рибар“</t>
  </si>
  <si>
    <t>Нада Бирач</t>
  </si>
  <si>
    <t>Василије Радин</t>
  </si>
  <si>
    <t>Лука Зракић</t>
  </si>
  <si>
    <t>Биљана Кесеровић</t>
  </si>
  <si>
    <t>Филип Винокић</t>
  </si>
  <si>
    <t>Марија Радовић</t>
  </si>
  <si>
    <t xml:space="preserve">Немања Мандић </t>
  </si>
  <si>
    <t>ОШ „Доситеј Обрадовић“</t>
  </si>
  <si>
    <t>Путинци</t>
  </si>
  <si>
    <t>Бранкица Радан</t>
  </si>
  <si>
    <t xml:space="preserve">Михаило Чоков </t>
  </si>
  <si>
    <t>Марина Јешић</t>
  </si>
  <si>
    <t>Ленка Мићановић</t>
  </si>
  <si>
    <t>Марија Пацек</t>
  </si>
  <si>
    <t>Лука Вуковић</t>
  </si>
  <si>
    <t>Биљана Војчанин</t>
  </si>
  <si>
    <t>Душан Ненадић</t>
  </si>
  <si>
    <t>Мирослава Милић Гогић</t>
  </si>
  <si>
    <t>Војин Пантовић</t>
  </si>
  <si>
    <t>Зора Љубишић</t>
  </si>
  <si>
    <t>Матеја Савић</t>
  </si>
  <si>
    <t>Марко Катић</t>
  </si>
  <si>
    <t>Петра Кардаш</t>
  </si>
  <si>
    <t>Стефан Бербер</t>
  </si>
  <si>
    <t>Душан Јевтић</t>
  </si>
  <si>
    <t>Анђела Рауш</t>
  </si>
  <si>
    <t>Огњен Вуковић</t>
  </si>
  <si>
    <t>Мирјана Пилер</t>
  </si>
  <si>
    <t>Мила Гогић</t>
  </si>
  <si>
    <t>Ема Кљајић</t>
  </si>
  <si>
    <t>Михајло Петковић</t>
  </si>
  <si>
    <t>Давид Ланц</t>
  </si>
  <si>
    <t>Снежана Гојевић</t>
  </si>
  <si>
    <t>Данило Маџар</t>
  </si>
  <si>
    <t>Милош Буцало</t>
  </si>
  <si>
    <t>Јован Живановић</t>
  </si>
  <si>
    <t>Александар Јовановић</t>
  </si>
  <si>
    <t>Василије Гагић</t>
  </si>
  <si>
    <t>Лаура Пушин</t>
  </si>
  <si>
    <t>Немања Грујић</t>
  </si>
  <si>
    <t>Лазар Сучевић</t>
  </si>
  <si>
    <t>Светлана Мишљановић</t>
  </si>
  <si>
    <t xml:space="preserve">Лука Сучић </t>
  </si>
  <si>
    <t>Михаило Милојевић</t>
  </si>
  <si>
    <t>Јордан Станојковски</t>
  </si>
  <si>
    <t>Сања Вукашин</t>
  </si>
  <si>
    <t>Исидора Спасојевић</t>
  </si>
  <si>
    <t>ОШ „Бранко Радичевић“</t>
  </si>
  <si>
    <t>Никинци</t>
  </si>
  <si>
    <t>Весна Новковић</t>
  </si>
  <si>
    <t>Давид Кошутић</t>
  </si>
  <si>
    <t>ОШ „Небојша Јерковић“</t>
  </si>
  <si>
    <t>Буђановци</t>
  </si>
  <si>
    <t>Младен Јеремић</t>
  </si>
  <si>
    <t>Јаков Деспотовић</t>
  </si>
  <si>
    <t>Снежана Мирићић Нинковић</t>
  </si>
  <si>
    <t>Марко Шљивић</t>
  </si>
  <si>
    <t>Драган Вуковић</t>
  </si>
  <si>
    <t>Никола Илишевић</t>
  </si>
  <si>
    <t>Милена Божић</t>
  </si>
  <si>
    <t>Сара Криваја</t>
  </si>
  <si>
    <t>Илија Хојт</t>
  </si>
  <si>
    <t>Ијан Чен</t>
  </si>
  <si>
    <t>Тамара Јухас</t>
  </si>
  <si>
    <t>Алекса Шпановић</t>
  </si>
  <si>
    <t>Ирина Млинаревић</t>
  </si>
  <si>
    <t>Тихана Јешић</t>
  </si>
  <si>
    <t>Димитрије Кокир</t>
  </si>
  <si>
    <t>Невена Ферлан</t>
  </si>
  <si>
    <t>Митар Гавриловић</t>
  </si>
  <si>
    <t>Лука Миловановић</t>
  </si>
  <si>
    <t>Соња Ђуричић</t>
  </si>
  <si>
    <t>Филип Тешић</t>
  </si>
  <si>
    <t>ОШ "Милош Црњански"</t>
  </si>
  <si>
    <t>Хртковци</t>
  </si>
  <si>
    <t>Александра Ђумић</t>
  </si>
  <si>
    <t>Александар Монтасер</t>
  </si>
  <si>
    <t>Кристина Пачи</t>
  </si>
  <si>
    <t>Вук Радисављевић</t>
  </si>
  <si>
    <t>Филип Петровић</t>
  </si>
  <si>
    <t>Данка Митровић</t>
  </si>
  <si>
    <t>Матеја Котарлић</t>
  </si>
  <si>
    <t>Ана Кљајић</t>
  </si>
  <si>
    <t>Лана Мирковић</t>
  </si>
  <si>
    <t>Снежана Белотић</t>
  </si>
  <si>
    <t>Теодора Зељајић</t>
  </si>
  <si>
    <t>Лена Матешић</t>
  </si>
  <si>
    <t>Јована Савић</t>
  </si>
  <si>
    <t>Јелена Гагић</t>
  </si>
  <si>
    <t>Теодора Ђурић</t>
  </si>
  <si>
    <t>Зара Јешић</t>
  </si>
  <si>
    <t>Давид Сучић</t>
  </si>
  <si>
    <t>Сузана Амети</t>
  </si>
  <si>
    <t>Јелена Орлић</t>
  </si>
  <si>
    <t>Лана Гагић</t>
  </si>
  <si>
    <t>Александра Бањац</t>
  </si>
  <si>
    <t>Владимир Шефер</t>
  </si>
  <si>
    <t>Мирна Љубисављевић</t>
  </si>
  <si>
    <t>Димитрије Дуликравић</t>
  </si>
  <si>
    <t>Сергеј Ковач</t>
  </si>
  <si>
    <t>Јован Јовановић</t>
  </si>
  <si>
    <t>Илија Танасковић</t>
  </si>
  <si>
    <t>Петар Вучетић</t>
  </si>
  <si>
    <t>Небојша Костић</t>
  </si>
  <si>
    <t>Огњен Кукић</t>
  </si>
  <si>
    <t>Дуња Бербер</t>
  </si>
  <si>
    <t>Николина Матић</t>
  </si>
  <si>
    <t>Андреј Живковић</t>
  </si>
  <si>
    <t>Милица Слепчевић</t>
  </si>
  <si>
    <t>Нена Марин</t>
  </si>
  <si>
    <t>Андреј Шпановић</t>
  </si>
  <si>
    <t>Катарина Пантовић</t>
  </si>
  <si>
    <t>Владимир Петровић</t>
  </si>
  <si>
    <t>Марко Татић</t>
  </si>
  <si>
    <t>Урош Ракинић</t>
  </si>
  <si>
    <t>Бојана Радека</t>
  </si>
  <si>
    <t>Бранка Атанацковић</t>
  </si>
  <si>
    <t>Лена Милић</t>
  </si>
  <si>
    <t>Софија Грковић</t>
  </si>
  <si>
    <t>Александра Кокир</t>
  </si>
  <si>
    <t>Ива Љубичић</t>
  </si>
  <si>
    <t xml:space="preserve">Марко Милошевић </t>
  </si>
  <si>
    <t>Елена Шкиљевић</t>
  </si>
  <si>
    <t>Никола Бакић</t>
  </si>
  <si>
    <t>Дуња Момчиловић</t>
  </si>
  <si>
    <t>Михајло Краљ</t>
  </si>
  <si>
    <t>OШ "Бранко Радичевић"</t>
  </si>
  <si>
    <t>Сара Мирковић</t>
  </si>
  <si>
    <t>Никола Маринковић</t>
  </si>
  <si>
    <t>Бекић Mилутин</t>
  </si>
  <si>
    <t>Бекић Милутин</t>
  </si>
  <si>
    <t>Нонковић Тамара</t>
  </si>
  <si>
    <t>Стевановић Душана</t>
  </si>
  <si>
    <t>Урош Костић</t>
  </si>
  <si>
    <t>ОШ „Растко Немањић- Св.Сава“</t>
  </si>
  <si>
    <t>Нова Пазова</t>
  </si>
  <si>
    <t>Снежана Костић</t>
  </si>
  <si>
    <t>Ведрана Бошковић</t>
  </si>
  <si>
    <t>Јелена Савић</t>
  </si>
  <si>
    <t>Теодора Дробац</t>
  </si>
  <si>
    <t>Велинка Милетић</t>
  </si>
  <si>
    <t>Страхиња Бањанин</t>
  </si>
  <si>
    <t>Марија Челебић</t>
  </si>
  <si>
    <t>Деспот Томић</t>
  </si>
  <si>
    <t>Теодора Обрадовић</t>
  </si>
  <si>
    <t>Мира Маријановић</t>
  </si>
  <si>
    <t>Софија Станковић</t>
  </si>
  <si>
    <t>Нађа Русић</t>
  </si>
  <si>
    <t>Невена Војводић</t>
  </si>
  <si>
    <t>Симон Илинчић</t>
  </si>
  <si>
    <t>Максим Павловић</t>
  </si>
  <si>
    <t>ОШ „Никола Тесла“</t>
  </si>
  <si>
    <t>Нови Бановци</t>
  </si>
  <si>
    <t>Данка Радмановић</t>
  </si>
  <si>
    <t>Лазар Кишјухас</t>
  </si>
  <si>
    <t>Валентина Вујасин</t>
  </si>
  <si>
    <t>Мирјана Сарапа</t>
  </si>
  <si>
    <t>Софија Аврамовић</t>
  </si>
  <si>
    <t>Павле Карапанџа</t>
  </si>
  <si>
    <t>Маја Ковачевић</t>
  </si>
  <si>
    <t>Калина Зукановић</t>
  </si>
  <si>
    <t>Лана Лабус</t>
  </si>
  <si>
    <t>/</t>
  </si>
  <si>
    <t>Вера Манојловић</t>
  </si>
  <si>
    <t>ОШ „Слободан Савковић“</t>
  </si>
  <si>
    <t>Стари Бановци</t>
  </si>
  <si>
    <t>Слађана Јојић Ковачевић</t>
  </si>
  <si>
    <t>Никола Миљковић</t>
  </si>
  <si>
    <t>Димитрије Викало</t>
  </si>
  <si>
    <t>Софија Влачић</t>
  </si>
  <si>
    <t>Павле Милијашевић</t>
  </si>
  <si>
    <t>ОШ „Симеон Араницки“</t>
  </si>
  <si>
    <t>Стара Пазова</t>
  </si>
  <si>
    <t>Љиљана Јуришић</t>
  </si>
  <si>
    <t>Јана Манојловић</t>
  </si>
  <si>
    <t>Љиљана Кљајић</t>
  </si>
  <si>
    <t>Василије Теофиловић</t>
  </si>
  <si>
    <t>Виолета Димитријевић</t>
  </si>
  <si>
    <t>Богдан Вранић</t>
  </si>
  <si>
    <t>ОШ „Бошко Палковљевић Пинки“</t>
  </si>
  <si>
    <t>Анђелка Маринчић</t>
  </si>
  <si>
    <t>Јован Гребовић</t>
  </si>
  <si>
    <t>Милош Пап</t>
  </si>
  <si>
    <t>Радмила Ђурић</t>
  </si>
  <si>
    <t>Алексеј Стојковић</t>
  </si>
  <si>
    <t>Софија Пејовић</t>
  </si>
  <si>
    <t>Љиљана Бзовски</t>
  </si>
  <si>
    <t>Катарина Поткоњак</t>
  </si>
  <si>
    <t>Вукашин Ђурђевић</t>
  </si>
  <si>
    <t>Бошко Петровић</t>
  </si>
  <si>
    <t>Алекса Ранковић</t>
  </si>
  <si>
    <t>Урош Новаковић</t>
  </si>
  <si>
    <t>Вишња Мишчевић</t>
  </si>
  <si>
    <t>Вукашин Будимир</t>
  </si>
  <si>
    <t>Адам Хадрик</t>
  </si>
  <si>
    <t>ОШ „Херој Јанко Чмелик“</t>
  </si>
  <si>
    <t>Лидија Гедељовски</t>
  </si>
  <si>
    <t>Иван Новиков</t>
  </si>
  <si>
    <t>Ема Махо Домоњи</t>
  </si>
  <si>
    <t>Антон Пилипетц</t>
  </si>
  <si>
    <t>ОШ „Вера Мишчевић“</t>
  </si>
  <si>
    <t>Белегиш</t>
  </si>
  <si>
    <t>Снежана Павловић</t>
  </si>
  <si>
    <t>Вук Иванишевић</t>
  </si>
  <si>
    <t>Филип Радиновић</t>
  </si>
  <si>
    <t>Леонора Шуваков</t>
  </si>
  <si>
    <t>ОШ „Милан Хаџић“</t>
  </si>
  <si>
    <t>Војка</t>
  </si>
  <si>
    <t>Ивана Ранков</t>
  </si>
  <si>
    <t>Теодора Ћулибрк</t>
  </si>
  <si>
    <t>Анастасија Гроздановић</t>
  </si>
  <si>
    <t>Вукашин Мићић</t>
  </si>
  <si>
    <t>Ангелина Симић</t>
  </si>
  <si>
    <t>Богдан Тихонов</t>
  </si>
  <si>
    <t>Катарина Петровић</t>
  </si>
  <si>
    <t xml:space="preserve">Захарије Станисављевић </t>
  </si>
  <si>
    <t>Ана Ћурчић</t>
  </si>
  <si>
    <t xml:space="preserve">Тамара Кунарац </t>
  </si>
  <si>
    <t>Татјана Пејица</t>
  </si>
  <si>
    <t xml:space="preserve">Неда Миливојевић </t>
  </si>
  <si>
    <t>Ноа Бељин</t>
  </si>
  <si>
    <t>Тања Јекић</t>
  </si>
  <si>
    <t>Катарина Савић</t>
  </si>
  <si>
    <t>Цецилија Милојевић</t>
  </si>
  <si>
    <t>Алекса Радаковић</t>
  </si>
  <si>
    <t>Јасна Копанлија</t>
  </si>
  <si>
    <t>Јана Савић</t>
  </si>
  <si>
    <t>Весна Ђурековић</t>
  </si>
  <si>
    <t>Мина Стојић</t>
  </si>
  <si>
    <t>Виктор Мартиновић</t>
  </si>
  <si>
    <t>Софија Цупаћ</t>
  </si>
  <si>
    <t>Јован Босић</t>
  </si>
  <si>
    <t>Ивана Радивојевић</t>
  </si>
  <si>
    <t>Душан Милановић</t>
  </si>
  <si>
    <t>Тања Станишић</t>
  </si>
  <si>
    <t>Огњен Ристић</t>
  </si>
  <si>
    <t>Мирјана Јунгић</t>
  </si>
  <si>
    <t>Исидора Гвозденац</t>
  </si>
  <si>
    <t>Тамара Миљевић</t>
  </si>
  <si>
    <t>Сара Ковачевић</t>
  </si>
  <si>
    <t>Снежана Пачанин</t>
  </si>
  <si>
    <t>Милан Марковић</t>
  </si>
  <si>
    <t>Невена Мргић</t>
  </si>
  <si>
    <t>Татјана Кркић</t>
  </si>
  <si>
    <t>Вукан Ђуричић</t>
  </si>
  <si>
    <t>Милош Пилка</t>
  </si>
  <si>
    <t>Власта Карделис Станисављевић</t>
  </si>
  <si>
    <t>Тара Лазић</t>
  </si>
  <si>
    <t>Мира Стошић</t>
  </si>
  <si>
    <t>Лука Николчић</t>
  </si>
  <si>
    <t>Мира Петровић</t>
  </si>
  <si>
    <t>Андреа Инђић</t>
  </si>
  <si>
    <t>Јована Бјеловук</t>
  </si>
  <si>
    <t>Весна Анастасов</t>
  </si>
  <si>
    <t>Аријана Савић</t>
  </si>
  <si>
    <t>Наташа Ћурчин</t>
  </si>
  <si>
    <t>Милица Кнежевић</t>
  </si>
  <si>
    <t>Страхиња Благојевић</t>
  </si>
  <si>
    <t>Марко Русић</t>
  </si>
  <si>
    <t>Лазар Четник</t>
  </si>
  <si>
    <t>Георгина Лаковић</t>
  </si>
  <si>
    <t>Елена Симикић</t>
  </si>
  <si>
    <t>Теодор Ђурић</t>
  </si>
  <si>
    <t>Матеја Кнежевић</t>
  </si>
  <si>
    <t>Алекса Ћевриз</t>
  </si>
  <si>
    <t>Дуња Зорић</t>
  </si>
  <si>
    <t>Павле Обрадовић</t>
  </si>
  <si>
    <t>Мирјана Црномарковић</t>
  </si>
  <si>
    <t>Немања Ћебић</t>
  </si>
  <si>
    <t>Огњена Степановић</t>
  </si>
  <si>
    <t>Стефан Сипић</t>
  </si>
  <si>
    <t>Ана Крстојевић</t>
  </si>
  <si>
    <t>Дуња Гавриловић</t>
  </si>
  <si>
    <t>Ана Ашћерић</t>
  </si>
  <si>
    <t>Снежана Растовић-Аранитовић</t>
  </si>
  <si>
    <t>Милана Ненић</t>
  </si>
  <si>
    <t>Слободан Тешмановић</t>
  </si>
  <si>
    <t>Данило Вујовић</t>
  </si>
  <si>
    <t>Андреј Јокановић</t>
  </si>
  <si>
    <t>Дијана Гагрица</t>
  </si>
  <si>
    <t xml:space="preserve">Душан Клипа </t>
  </si>
  <si>
    <t>Мирјана Пепчак</t>
  </si>
  <si>
    <t xml:space="preserve">Анастасија Соколовић </t>
  </si>
  <si>
    <t xml:space="preserve">Вукашин Павловић </t>
  </si>
  <si>
    <t xml:space="preserve">Данијел Лазић </t>
  </si>
  <si>
    <t>Душица Марковић</t>
  </si>
  <si>
    <t>Владимир Опавски</t>
  </si>
  <si>
    <t>Иван Јечмен</t>
  </si>
  <si>
    <t>Јана Вукадиновић</t>
  </si>
  <si>
    <t>Драгана Шуњка</t>
  </si>
  <si>
    <t>Угљеша Обрадовић</t>
  </si>
  <si>
    <t>Јелена Хриц</t>
  </si>
  <si>
    <t>Алекса Мирчетић</t>
  </si>
  <si>
    <t>Марко Драгаш</t>
  </si>
  <si>
    <t>Лена Славик</t>
  </si>
  <si>
    <t>Филип Врањеш</t>
  </si>
  <si>
    <t>ОШ „23.октобар“</t>
  </si>
  <si>
    <t>Голубинци</t>
  </si>
  <si>
    <t>Светлана Јутрић Кнежевић</t>
  </si>
  <si>
    <t>Александра Матић</t>
  </si>
  <si>
    <t>Урош Дробац</t>
  </si>
  <si>
    <t>Немања Божичковић</t>
  </si>
  <si>
    <t>Илија Ранковић</t>
  </si>
  <si>
    <t>Лука Гашић</t>
  </si>
  <si>
    <t>Бланка Кришка</t>
  </si>
  <si>
    <t>Анђела Вучковић</t>
  </si>
  <si>
    <t>Марија Шобот</t>
  </si>
  <si>
    <t>Владимир Пересипкин</t>
  </si>
  <si>
    <t>Никола Драгић</t>
  </si>
  <si>
    <t>Дуња Божић</t>
  </si>
  <si>
    <t>Златана Гиргис</t>
  </si>
  <si>
    <t>Дамјан Божић</t>
  </si>
  <si>
    <t>Стефан Радуловић</t>
  </si>
  <si>
    <t>Тамара Поп</t>
  </si>
  <si>
    <t>Маша Трипковић</t>
  </si>
  <si>
    <t>Максим Сазонов</t>
  </si>
  <si>
    <t>Урош Крсмановић</t>
  </si>
  <si>
    <t>Марија Вермезовић</t>
  </si>
  <si>
    <t>Лена Јовановић</t>
  </si>
  <si>
    <t>Урош Цветковић</t>
  </si>
  <si>
    <t>Анастасија Георг</t>
  </si>
  <si>
    <t>Михајло Окулић</t>
  </si>
  <si>
    <t>Габриел Гало</t>
  </si>
  <si>
    <t>Хелена Домоњи</t>
  </si>
  <si>
    <t>Јана Лакетић</t>
  </si>
  <si>
    <t>Анастасија Лешевић</t>
  </si>
  <si>
    <t>Нина Лончар</t>
  </si>
  <si>
    <t>Андреј Јевђовић</t>
  </si>
  <si>
    <t>Дана Милосављевић</t>
  </si>
  <si>
    <t>Стефан Мелезовић</t>
  </si>
  <si>
    <t>Мартин Валент</t>
  </si>
  <si>
    <t>Павле Петровић</t>
  </si>
  <si>
    <t>Илија Тишма</t>
  </si>
  <si>
    <t>Андрија Бојбаша</t>
  </si>
  <si>
    <t>Милица Ашћерић</t>
  </si>
  <si>
    <t>Арсеније Тасић</t>
  </si>
  <si>
    <t>Матеја Мишчевић</t>
  </si>
  <si>
    <t>Душица Росић</t>
  </si>
  <si>
    <t>Zhang Zi Qi</t>
  </si>
  <si>
    <t>Михаило Дерета</t>
  </si>
  <si>
    <t>Лука Станисављевић</t>
  </si>
  <si>
    <t>Михајло Верић</t>
  </si>
  <si>
    <t>Ана Иванчевић</t>
  </si>
  <si>
    <t>Марија Вуковић</t>
  </si>
  <si>
    <t>Иван Пап</t>
  </si>
  <si>
    <t>Андреј Сладок</t>
  </si>
  <si>
    <t>Андреј Чмелик</t>
  </si>
  <si>
    <t>Даниел Пискла</t>
  </si>
  <si>
    <t>Немања Воларевић</t>
  </si>
  <si>
    <t>Димитрије Инђић</t>
  </si>
  <si>
    <t xml:space="preserve">Војка </t>
  </si>
  <si>
    <t>Владимир Николин</t>
  </si>
  <si>
    <t>Нађа Паравиња</t>
  </si>
  <si>
    <t>Петра Вергаш</t>
  </si>
  <si>
    <t>Емилија Радивојевић</t>
  </si>
  <si>
    <t>Мирко Драгић</t>
  </si>
  <si>
    <t>Јелена Божић</t>
  </si>
  <si>
    <t>Димитрије Божић</t>
  </si>
  <si>
    <t>Угљеша Лукешевић</t>
  </si>
  <si>
    <t>Ања Чепрња</t>
  </si>
  <si>
    <t>Гаврило Балаћ</t>
  </si>
  <si>
    <t>Сара Мијић</t>
  </si>
  <si>
    <t>Александар Салиховић</t>
  </si>
  <si>
    <t>Катарина Николић</t>
  </si>
  <si>
    <t>Андреј Милутиновић</t>
  </si>
  <si>
    <t>Лазар Кужет</t>
  </si>
  <si>
    <t>Невена Ранђеловић</t>
  </si>
  <si>
    <t>Јелена Радић</t>
  </si>
  <si>
    <t>Владан Жебељан</t>
  </si>
  <si>
    <t>Милош Бабић</t>
  </si>
  <si>
    <t>Лука Радуловић</t>
  </si>
  <si>
    <t>Огњен Којадиновић</t>
  </si>
  <si>
    <t>Вања Јањић</t>
  </si>
  <si>
    <t>Уна Војновић</t>
  </si>
  <si>
    <t>Сара Николић</t>
  </si>
  <si>
    <t xml:space="preserve">Растовац Филип </t>
  </si>
  <si>
    <t>Бошко Палковљевић Пинки</t>
  </si>
  <si>
    <t>С:Митровица</t>
  </si>
  <si>
    <t>Николина Носовић</t>
  </si>
  <si>
    <t>Остојин Емили</t>
  </si>
  <si>
    <t>Јован Јовановић Змај</t>
  </si>
  <si>
    <t>Наташа Петровић</t>
  </si>
  <si>
    <t>Касумовић Давид</t>
  </si>
  <si>
    <t>Добросав Радосављевић Народ</t>
  </si>
  <si>
    <t>М.Митровица</t>
  </si>
  <si>
    <t>Емилија Вулић</t>
  </si>
  <si>
    <t>Владисављевић Страхиња</t>
  </si>
  <si>
    <t>Светлана Стојановић</t>
  </si>
  <si>
    <t>Жакић Петра</t>
  </si>
  <si>
    <t>Миљковић Лука</t>
  </si>
  <si>
    <t>Свети Сава</t>
  </si>
  <si>
    <t>Татјана Спасојевић</t>
  </si>
  <si>
    <t>Макивић Вељко</t>
  </si>
  <si>
    <t xml:space="preserve">Бранко Радичевић </t>
  </si>
  <si>
    <t>Кузмин</t>
  </si>
  <si>
    <t>Нада Међедовић</t>
  </si>
  <si>
    <t>Малетић Анђела</t>
  </si>
  <si>
    <t xml:space="preserve"> Варга Уна</t>
  </si>
  <si>
    <t>Јелена Радивојевић</t>
  </si>
  <si>
    <t>Мујановић Андреј</t>
  </si>
  <si>
    <t>Зоран Голек</t>
  </si>
  <si>
    <t>Фаркаш Калина</t>
  </si>
  <si>
    <t>Погорелскиј Тимур</t>
  </si>
  <si>
    <t>Александра Гаруновић</t>
  </si>
  <si>
    <t>Симић Немања</t>
  </si>
  <si>
    <t>Биљана Штерлеман</t>
  </si>
  <si>
    <t xml:space="preserve">Буботић Софија </t>
  </si>
  <si>
    <t>Слободан Бајић Паја</t>
  </si>
  <si>
    <t>Оливера Рољић</t>
  </si>
  <si>
    <t>Миливојевић Богдан</t>
  </si>
  <si>
    <t>Накарадић Милана</t>
  </si>
  <si>
    <t>Светлана Цигановић</t>
  </si>
  <si>
    <t>Кирјаковић Страхиња</t>
  </si>
  <si>
    <t>Вујић Хана</t>
  </si>
  <si>
    <t>Пријмак Владислав</t>
  </si>
  <si>
    <t>Јован Поповић</t>
  </si>
  <si>
    <t>Мирјана Ивановић</t>
  </si>
  <si>
    <t>Чиеф Јанко</t>
  </si>
  <si>
    <t xml:space="preserve">Зељковић Марко </t>
  </si>
  <si>
    <t>Александар Херцег</t>
  </si>
  <si>
    <t>Ерић Виктор</t>
  </si>
  <si>
    <t>Коњевић Николина</t>
  </si>
  <si>
    <t>Сретеновић Сунчица</t>
  </si>
  <si>
    <t>Светлана Петровић</t>
  </si>
  <si>
    <t>Тривковић Марија</t>
  </si>
  <si>
    <t>Вукосављевић Богдан</t>
  </si>
  <si>
    <t>Гогић Сергеј</t>
  </si>
  <si>
    <t>Мирјана Шарчевић</t>
  </si>
  <si>
    <t>Стојановић Сара</t>
  </si>
  <si>
    <t>Зељајић Павле</t>
  </si>
  <si>
    <t>Петровић Ана</t>
  </si>
  <si>
    <t>Кирјаковић Стефан</t>
  </si>
  <si>
    <t xml:space="preserve">Васиљевић Михајло </t>
  </si>
  <si>
    <t>Вукотић Аљоша</t>
  </si>
  <si>
    <t>Даворија Лука</t>
  </si>
  <si>
    <t>Нина Марковић</t>
  </si>
  <si>
    <t>Арнаутовић Огњен</t>
  </si>
  <si>
    <t>С.Митровица</t>
  </si>
  <si>
    <t>Смиљка Стојаковић</t>
  </si>
  <si>
    <t>Поповић Коста</t>
  </si>
  <si>
    <t>Тања Максић Тракиловић</t>
  </si>
  <si>
    <t>Марковић Лазара</t>
  </si>
  <si>
    <t>Снежана Петровић</t>
  </si>
  <si>
    <t>Џанић Миленко</t>
  </si>
  <si>
    <t>Јасмина Москаљ</t>
  </si>
  <si>
    <t>Лукић Реља</t>
  </si>
  <si>
    <t>Мирјана Трзин</t>
  </si>
  <si>
    <t>Пантелић Лука</t>
  </si>
  <si>
    <t>Уметић Анастасија</t>
  </si>
  <si>
    <t>Трива Витасовић Лебарник</t>
  </si>
  <si>
    <t>Лаћарак</t>
  </si>
  <si>
    <t>Драгица Вуколић</t>
  </si>
  <si>
    <t xml:space="preserve">Певац Елена </t>
  </si>
  <si>
    <t>Јелена Гарчевић</t>
  </si>
  <si>
    <t>Мартиновић Михајло</t>
  </si>
  <si>
    <t>Павловић Данило</t>
  </si>
  <si>
    <t>Драгана Стојковић</t>
  </si>
  <si>
    <t>Трнинић Милош</t>
  </si>
  <si>
    <t>Новаковић Гаврило</t>
  </si>
  <si>
    <t xml:space="preserve">Бараћ Марко </t>
  </si>
  <si>
    <t>Радовановић Михајло</t>
  </si>
  <si>
    <t>Мирјана Глумчевић</t>
  </si>
  <si>
    <t>Ђурђевић Алекса</t>
  </si>
  <si>
    <t>Оливера Гвока</t>
  </si>
  <si>
    <t>Милачић Мила</t>
  </si>
  <si>
    <t>Гвока Хелена</t>
  </si>
  <si>
    <t>Столић Милица</t>
  </si>
  <si>
    <t xml:space="preserve">Маричић Андреј </t>
  </si>
  <si>
    <t>Милица Џамбић</t>
  </si>
  <si>
    <t>Гагић Анђела</t>
  </si>
  <si>
    <t>Мила Павловић</t>
  </si>
  <si>
    <t>Накарадић Коста</t>
  </si>
  <si>
    <t xml:space="preserve">Рољић Давид </t>
  </si>
  <si>
    <t>Радаковић Ана</t>
  </si>
  <si>
    <t>Ђорђевић Илија</t>
  </si>
  <si>
    <t>Александра Керавица</t>
  </si>
  <si>
    <t xml:space="preserve">Овшек Алексеј </t>
  </si>
  <si>
    <t>Ћирић Софија</t>
  </si>
  <si>
    <t>Ђурић Александар</t>
  </si>
  <si>
    <t>Пајић Матеја</t>
  </si>
  <si>
    <t>Мирић Мирко</t>
  </si>
  <si>
    <t>Дураћ Константин</t>
  </si>
  <si>
    <t>Бранкица Вулин</t>
  </si>
  <si>
    <t>Стојшић Александар</t>
  </si>
  <si>
    <t>Синиша Дрмановић</t>
  </si>
  <si>
    <t>Ожват Михајло</t>
  </si>
  <si>
    <t>Зорана Станчетић</t>
  </si>
  <si>
    <t>Буха Андреј</t>
  </si>
  <si>
    <t>Слободан Бајић паја</t>
  </si>
  <si>
    <t>Весна Нинковић</t>
  </si>
  <si>
    <t>Миливојевић Стефан</t>
  </si>
  <si>
    <t>Бранко Радичевић</t>
  </si>
  <si>
    <t>Весна Дабић</t>
  </si>
  <si>
    <t>Дугошија Николина</t>
  </si>
  <si>
    <t>Милица Кобаш</t>
  </si>
  <si>
    <t>Стојаковић Никола</t>
  </si>
  <si>
    <t>Драгана Богосављевић</t>
  </si>
  <si>
    <t>Матић Леон</t>
  </si>
  <si>
    <t>Тадић Марина</t>
  </si>
  <si>
    <t>Бранислав Дамјановић</t>
  </si>
  <si>
    <t>Бировљев Владимир</t>
  </si>
  <si>
    <t>Јоцић Калина</t>
  </si>
  <si>
    <t>Поповић Сара</t>
  </si>
  <si>
    <t>Павловић Никола</t>
  </si>
  <si>
    <t>Росић Огњен</t>
  </si>
  <si>
    <t>Николић Дуња</t>
  </si>
  <si>
    <t>Бојана Вуга</t>
  </si>
  <si>
    <t>Тадић Јефимија</t>
  </si>
  <si>
    <t>Милена Николић</t>
  </si>
  <si>
    <t>Јосић Дарија</t>
  </si>
  <si>
    <t>Шаша Мила</t>
  </si>
  <si>
    <t>Владисављевић Алексеј</t>
  </si>
  <si>
    <t xml:space="preserve">Бабић Драгана </t>
  </si>
  <si>
    <t>Кусић Марија</t>
  </si>
  <si>
    <t>Љубица Станојчић</t>
  </si>
  <si>
    <t>Јевремовић Александар</t>
  </si>
  <si>
    <t>Ераковић Алиса</t>
  </si>
  <si>
    <t>Снежана Петковић</t>
  </si>
  <si>
    <t>Сретеновић Лука</t>
  </si>
  <si>
    <t>Перге Драган</t>
  </si>
  <si>
    <t>Живан Јованчић</t>
  </si>
  <si>
    <t xml:space="preserve">Пацула Марко </t>
  </si>
  <si>
    <t>Пепелчевић Илијана</t>
  </si>
  <si>
    <t>Ђурђевић Јован</t>
  </si>
  <si>
    <t>Зељковић Маша</t>
  </si>
  <si>
    <t>Александра Богићевић</t>
  </si>
  <si>
    <t>Палковић Вељко</t>
  </si>
  <si>
    <t>Свирачевић Урош</t>
  </si>
  <si>
    <t>Звездана Симић Куриџа</t>
  </si>
  <si>
    <t>Палачковић Дамјан</t>
  </si>
  <si>
    <t>Чеперковић Мијат</t>
  </si>
  <si>
    <t>Ђукић Огњен</t>
  </si>
  <si>
    <t>Томашевић Филип</t>
  </si>
  <si>
    <t>Бабић Мирко</t>
  </si>
  <si>
    <t>Кузминац Лана</t>
  </si>
  <si>
    <t xml:space="preserve">Чубра Филип </t>
  </si>
  <si>
    <t>Млађеновић Јелена</t>
  </si>
  <si>
    <t>Симић Лазар</t>
  </si>
  <si>
    <t>Жунић Милан</t>
  </si>
  <si>
    <t>Ковачевић Невена</t>
  </si>
  <si>
    <t>Весна Беломарковић</t>
  </si>
  <si>
    <t>Растовац Марко</t>
  </si>
  <si>
    <t>Голек Лазар</t>
  </si>
  <si>
    <t>Бојана Малбашић</t>
  </si>
  <si>
    <t>Цвијетић Тамара</t>
  </si>
  <si>
    <t>Матић Никола</t>
  </si>
  <si>
    <t>Аџић Невена</t>
  </si>
  <si>
    <t>Росић Тадија</t>
  </si>
  <si>
    <t>Снежана Христов</t>
  </si>
  <si>
    <t>Дринић Јован</t>
  </si>
  <si>
    <t>Стошић Владан</t>
  </si>
  <si>
    <t>Јосифовић Ана</t>
  </si>
  <si>
    <t>Заблаћански Стефан</t>
  </si>
  <si>
    <t>Распоповић Ана</t>
  </si>
  <si>
    <t>Радмановић Ана</t>
  </si>
  <si>
    <t>Трнић Наталија</t>
  </si>
  <si>
    <t>Вујановић Страхиња</t>
  </si>
  <si>
    <t>Шупица Марко</t>
  </si>
  <si>
    <t>Лазански Ива</t>
  </si>
  <si>
    <t>Ивић Елена</t>
  </si>
  <si>
    <t>Аћимовић Андреј</t>
  </si>
  <si>
    <t>Иванковић Наташа</t>
  </si>
  <si>
    <t>Момчило Божичковић</t>
  </si>
  <si>
    <t>ОШ "Сремски</t>
  </si>
  <si>
    <t>Снежана Матовина</t>
  </si>
  <si>
    <t>Николија Зец</t>
  </si>
  <si>
    <t>OШ "Бранко</t>
  </si>
  <si>
    <t>Драгица Болманац</t>
  </si>
  <si>
    <t>Огњен Тутић</t>
  </si>
  <si>
    <t>Марко Мркела</t>
  </si>
  <si>
    <t>Јелена Вукелић</t>
  </si>
  <si>
    <t>Милан Плавшић</t>
  </si>
  <si>
    <t>Немања Вејновић</t>
  </si>
  <si>
    <t>Дуња Попадић</t>
  </si>
  <si>
    <t>Горана Госпојевић</t>
  </si>
  <si>
    <t>Селена Влаисављевић</t>
  </si>
  <si>
    <t>Дајана Ђурашиновић</t>
  </si>
  <si>
    <t>Николина Коваљеско</t>
  </si>
  <si>
    <t>Лазар Клисурић</t>
  </si>
  <si>
    <t>Вук Кутларевић</t>
  </si>
  <si>
    <t>Николина Глушац</t>
  </si>
  <si>
    <t>Лука Жмура</t>
  </si>
  <si>
    <t>Коста Смиљић</t>
  </si>
  <si>
    <t>Соња Видовић</t>
  </si>
  <si>
    <t>Софија Бабић</t>
  </si>
  <si>
    <t>Никола Марек</t>
  </si>
  <si>
    <t>ОШ "Вук</t>
  </si>
  <si>
    <t>Љиљана Марковић</t>
  </si>
  <si>
    <t>Душан Станкић</t>
  </si>
  <si>
    <t>OШ "Сремски</t>
  </si>
  <si>
    <t>Страхиња Живковић</t>
  </si>
  <si>
    <t>Основна школа</t>
  </si>
  <si>
    <t>Бранка Бојић</t>
  </si>
  <si>
    <t>Јована Јанковић</t>
  </si>
  <si>
    <t>Душан Гачић</t>
  </si>
  <si>
    <t>Јован Јокић</t>
  </si>
  <si>
    <t>Кристина Половина</t>
  </si>
  <si>
    <t>Лена Славујевић</t>
  </si>
  <si>
    <t>Јоцић Лазар</t>
  </si>
  <si>
    <t>Основна школа "Филип Вишњић" Моровић</t>
  </si>
  <si>
    <t>Горана Рађевић</t>
  </si>
  <si>
    <t>Марко Аврамовић</t>
  </si>
  <si>
    <t>OШ "Бранко Радичевић" Шид</t>
  </si>
  <si>
    <t>Весна Јанковић</t>
  </si>
  <si>
    <t>Бојић Андреа</t>
  </si>
  <si>
    <t>Основна школа
"Филип Вишњић" Моровић</t>
  </si>
  <si>
    <t>Светлана Милетић</t>
  </si>
  <si>
    <t>Дуња Бобић</t>
  </si>
  <si>
    <t>Биљана Димитров</t>
  </si>
  <si>
    <t>Нишевић Алекса</t>
  </si>
  <si>
    <t>Александра Сворцан</t>
  </si>
  <si>
    <t>Александра Угљешић</t>
  </si>
  <si>
    <t>ОШ "Сремски фронт"</t>
  </si>
  <si>
    <t>Зора Поткрајац</t>
  </si>
  <si>
    <t>Огњен Будимир</t>
  </si>
  <si>
    <t>ОШ "Вук Караџић" Илинци</t>
  </si>
  <si>
    <t>Марија Милеуснић</t>
  </si>
  <si>
    <t>Лазар Карличић</t>
  </si>
  <si>
    <t>Јана Икић</t>
  </si>
  <si>
    <t>Оливера Станојевић</t>
  </si>
  <si>
    <t>Копрић Драгана</t>
  </si>
  <si>
    <t>Ангелина Лукић</t>
  </si>
  <si>
    <t>Светлана Жанплонг</t>
  </si>
  <si>
    <t>Јелена Тупенарац</t>
  </si>
  <si>
    <t>Милица Косијер</t>
  </si>
  <si>
    <t>Лена Бобић</t>
  </si>
  <si>
    <t>Вељко Мишчевић</t>
  </si>
  <si>
    <t>ОШ "Вук Караџић" Вашица</t>
  </si>
  <si>
    <t>Бранислава Стојковић</t>
  </si>
  <si>
    <t>Коста Поповић</t>
  </si>
  <si>
    <t>Стела Медић</t>
  </si>
  <si>
    <t>Филип Фаркаш</t>
  </si>
  <si>
    <t>Коча Миланковић</t>
  </si>
  <si>
    <t>Тамара Нонковић</t>
  </si>
  <si>
    <t>Милица Шапоња</t>
  </si>
  <si>
    <t>Милан Станкић</t>
  </si>
  <si>
    <t>Маријана Душанић</t>
  </si>
  <si>
    <t>Бланка Бенка</t>
  </si>
  <si>
    <t>Хелена Миљевић</t>
  </si>
  <si>
    <t>Мара Лазић</t>
  </si>
  <si>
    <t>Анна Сапелова</t>
  </si>
  <si>
    <t>Анастасија Поповић</t>
  </si>
  <si>
    <t>Огњен Видић</t>
  </si>
  <si>
    <t>Милена Пејић</t>
  </si>
  <si>
    <t>Филип Ресановић</t>
  </si>
  <si>
    <t>Огњен Бибић</t>
  </si>
  <si>
    <t>Урош Теодоровић</t>
  </si>
  <si>
    <t>Иван Зелић</t>
  </si>
  <si>
    <t>Ива Ивошевић</t>
  </si>
  <si>
    <t>Марко Јанузовић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</si>
</sst>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>
    <font>
      <sz val="10"/>
      <name val="Arial"/>
      <charset val="238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b/>
      <sz val="12"/>
      <name val="Times New Roman"/>
      <charset val="134"/>
    </font>
    <font>
      <b/>
      <sz val="12"/>
      <color theme="1"/>
      <name val="Times New Roman"/>
      <charset val="238"/>
    </font>
    <font>
      <sz val="12"/>
      <color theme="1"/>
      <name val="Times New Roman"/>
      <charset val="238"/>
    </font>
    <font>
      <b/>
      <sz val="12"/>
      <name val="Times New Roman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sz val="11"/>
      <color indexed="9"/>
      <name val="Calibri"/>
      <charset val="238"/>
    </font>
    <font>
      <sz val="11"/>
      <color indexed="20"/>
      <name val="Calibri"/>
      <charset val="238"/>
    </font>
    <font>
      <b/>
      <sz val="11"/>
      <color indexed="52"/>
      <name val="Calibri"/>
      <charset val="238"/>
    </font>
    <font>
      <b/>
      <sz val="11"/>
      <color indexed="9"/>
      <name val="Calibri"/>
      <charset val="238"/>
    </font>
    <font>
      <i/>
      <sz val="11"/>
      <color indexed="23"/>
      <name val="Calibri"/>
      <charset val="238"/>
    </font>
    <font>
      <sz val="11"/>
      <color rgb="FFFF0000"/>
      <name val="Calibri"/>
      <charset val="238"/>
    </font>
    <font>
      <sz val="11"/>
      <color indexed="17"/>
      <name val="Calibri"/>
      <charset val="238"/>
    </font>
    <font>
      <sz val="11"/>
      <color rgb="FF006100"/>
      <name val="Calibri"/>
      <charset val="134"/>
      <scheme val="minor"/>
    </font>
    <font>
      <b/>
      <sz val="15"/>
      <color indexed="56"/>
      <name val="Calibri"/>
      <charset val="238"/>
    </font>
    <font>
      <b/>
      <sz val="13"/>
      <color indexed="56"/>
      <name val="Calibri"/>
      <charset val="238"/>
    </font>
    <font>
      <b/>
      <sz val="11"/>
      <color indexed="56"/>
      <name val="Calibri"/>
      <charset val="238"/>
    </font>
    <font>
      <u/>
      <sz val="10"/>
      <color indexed="12"/>
      <name val="Arial"/>
      <charset val="204"/>
    </font>
    <font>
      <sz val="11"/>
      <color indexed="62"/>
      <name val="Calibri"/>
      <charset val="238"/>
    </font>
    <font>
      <sz val="11"/>
      <color indexed="52"/>
      <name val="Calibri"/>
      <charset val="238"/>
    </font>
    <font>
      <sz val="11"/>
      <color indexed="60"/>
      <name val="Calibri"/>
      <charset val="238"/>
    </font>
    <font>
      <sz val="10"/>
      <name val="Arial"/>
      <charset val="134"/>
    </font>
    <font>
      <sz val="11"/>
      <color theme="1"/>
      <name val="Calibri"/>
      <charset val="238"/>
      <scheme val="minor"/>
    </font>
    <font>
      <sz val="12"/>
      <color theme="1"/>
      <name val="Times_C"/>
      <charset val="134"/>
    </font>
    <font>
      <sz val="10"/>
      <name val="Arial"/>
      <charset val="204"/>
    </font>
    <font>
      <sz val="11"/>
      <color indexed="8"/>
      <name val="Calibri"/>
      <charset val="134"/>
    </font>
    <font>
      <b/>
      <sz val="11"/>
      <color indexed="63"/>
      <name val="Calibri"/>
      <charset val="238"/>
    </font>
    <font>
      <b/>
      <sz val="18"/>
      <color indexed="56"/>
      <name val="Cambria"/>
      <charset val="238"/>
    </font>
    <font>
      <b/>
      <sz val="11"/>
      <color indexed="8"/>
      <name val="Calibri"/>
      <charset val="238"/>
    </font>
    <font>
      <sz val="11"/>
      <color indexed="10"/>
      <name val="Calibri"/>
      <charset val="238"/>
    </font>
    <font>
      <sz val="10"/>
      <name val="Arial"/>
      <charset val="238"/>
    </font>
    <font>
      <sz val="10"/>
      <color rgb="FF000000"/>
      <name val="Times New Roman"/>
      <charset val="204"/>
    </font>
    <font>
      <sz val="12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2">
    <xf numFmtId="0" fontId="0" fillId="0" borderId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8" borderId="0" applyNumberFormat="0" applyBorder="0" applyAlignment="0" applyProtection="0"/>
    <xf numFmtId="0" fontId="10" fillId="12" borderId="0" applyNumberFormat="0" applyBorder="0" applyAlignment="0" applyProtection="0"/>
    <xf numFmtId="0" fontId="11" fillId="29" borderId="6" applyNumberFormat="0" applyAlignment="0" applyProtection="0"/>
    <xf numFmtId="0" fontId="12" fillId="30" borderId="7" applyNumberFormat="0" applyAlignment="0" applyProtection="0"/>
    <xf numFmtId="0" fontId="13" fillId="0" borderId="0" applyNumberFormat="0" applyFill="0" applyBorder="0" applyAlignment="0" applyProtection="0"/>
    <xf numFmtId="0" fontId="14" fillId="0" borderId="0" applyBorder="0" applyAlignment="0" applyProtection="0"/>
    <xf numFmtId="0" fontId="15" fillId="13" borderId="0" applyNumberFormat="0" applyBorder="0" applyAlignment="0" applyProtection="0"/>
    <xf numFmtId="0" fontId="16" fillId="10" borderId="0" applyNumberFormat="0" applyBorder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1" fillId="16" borderId="6" applyNumberFormat="0" applyAlignment="0" applyProtection="0"/>
    <xf numFmtId="0" fontId="22" fillId="0" borderId="11" applyNumberFormat="0" applyFill="0" applyAlignment="0" applyProtection="0"/>
    <xf numFmtId="0" fontId="23" fillId="31" borderId="0" applyNumberFormat="0" applyBorder="0" applyAlignment="0" applyProtection="0"/>
    <xf numFmtId="0" fontId="7" fillId="0" borderId="0"/>
    <xf numFmtId="0" fontId="33" fillId="0" borderId="0"/>
    <xf numFmtId="0" fontId="7" fillId="0" borderId="0"/>
    <xf numFmtId="0" fontId="24" fillId="0" borderId="0"/>
    <xf numFmtId="0" fontId="7" fillId="0" borderId="0"/>
    <xf numFmtId="0" fontId="25" fillId="0" borderId="0"/>
    <xf numFmtId="0" fontId="26" fillId="0" borderId="0"/>
    <xf numFmtId="0" fontId="7" fillId="0" borderId="0"/>
    <xf numFmtId="0" fontId="27" fillId="0" borderId="0"/>
    <xf numFmtId="0" fontId="28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27" fillId="32" borderId="12" applyNumberFormat="0" applyAlignment="0" applyProtection="0"/>
    <xf numFmtId="0" fontId="29" fillId="29" borderId="13" applyNumberFormat="0" applyAlignment="0" applyProtection="0"/>
    <xf numFmtId="0" fontId="30" fillId="0" borderId="0" applyNumberFormat="0" applyFill="0" applyBorder="0" applyAlignment="0" applyProtection="0"/>
    <xf numFmtId="0" fontId="31" fillId="0" borderId="14" applyNumberFormat="0" applyFill="0" applyAlignment="0" applyProtection="0"/>
    <xf numFmtId="0" fontId="32" fillId="0" borderId="0" applyNumberFormat="0" applyFill="0" applyBorder="0" applyAlignment="0" applyProtection="0"/>
    <xf numFmtId="0" fontId="34" fillId="0" borderId="0"/>
  </cellStyleXfs>
  <cellXfs count="10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indent="1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indent="1"/>
    </xf>
    <xf numFmtId="0" fontId="2" fillId="0" borderId="0" xfId="0" applyFont="1" applyBorder="1"/>
    <xf numFmtId="0" fontId="2" fillId="0" borderId="0" xfId="0" applyFont="1" applyBorder="1"/>
    <xf numFmtId="0" fontId="2" fillId="0" borderId="0" xfId="0" applyFont="1" applyBorder="1"/>
    <xf numFmtId="0" fontId="2" fillId="0" borderId="0" xfId="0" applyFont="1" applyBorder="1" applyAlignment="1" applyProtection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 indent="1"/>
    </xf>
    <xf numFmtId="0" fontId="3" fillId="4" borderId="1" xfId="0" applyFont="1" applyFill="1" applyBorder="1" applyAlignment="1">
      <alignment horizontal="center" vertical="center"/>
    </xf>
    <xf numFmtId="0" fontId="2" fillId="3" borderId="0" xfId="0" applyFont="1" applyFill="1"/>
    <xf numFmtId="0" fontId="2" fillId="3" borderId="0" xfId="0" applyFont="1" applyFill="1" applyBorder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left" vertical="center" indent="1"/>
    </xf>
    <xf numFmtId="0" fontId="6" fillId="6" borderId="1" xfId="0" applyFont="1" applyFill="1" applyBorder="1" applyAlignment="1">
      <alignment horizontal="center" vertical="center"/>
    </xf>
    <xf numFmtId="0" fontId="5" fillId="0" borderId="0" xfId="0" applyFont="1" applyBorder="1"/>
    <xf numFmtId="0" fontId="3" fillId="7" borderId="2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left" vertical="center" indent="1"/>
    </xf>
    <xf numFmtId="0" fontId="3" fillId="7" borderId="1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left" vertical="center" indent="1"/>
    </xf>
    <xf numFmtId="0" fontId="3" fillId="8" borderId="1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left" vertical="center" indent="1"/>
    </xf>
    <xf numFmtId="0" fontId="3" fillId="9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5" fillId="3" borderId="15" xfId="0" applyFont="1" applyFill="1" applyBorder="1" applyAlignment="1">
      <alignment horizontal="center" vertical="center"/>
    </xf>
    <xf numFmtId="0" fontId="35" fillId="3" borderId="15" xfId="0" applyFont="1" applyFill="1" applyBorder="1" applyAlignment="1">
      <alignment horizontal="left" vertical="center" wrapText="1"/>
    </xf>
    <xf numFmtId="0" fontId="35" fillId="3" borderId="15" xfId="0" applyFont="1" applyFill="1" applyBorder="1" applyAlignment="1">
      <alignment horizontal="left"/>
    </xf>
    <xf numFmtId="0" fontId="35" fillId="0" borderId="15" xfId="0" applyFont="1" applyFill="1" applyBorder="1" applyAlignment="1">
      <alignment horizontal="left"/>
    </xf>
    <xf numFmtId="0" fontId="35" fillId="0" borderId="15" xfId="0" applyFont="1" applyFill="1" applyBorder="1" applyAlignment="1">
      <alignment horizontal="left" vertical="top" wrapText="1"/>
    </xf>
    <xf numFmtId="0" fontId="35" fillId="3" borderId="15" xfId="40" applyFont="1" applyFill="1" applyBorder="1" applyAlignment="1">
      <alignment horizontal="left" vertical="center" wrapText="1"/>
    </xf>
    <xf numFmtId="0" fontId="35" fillId="3" borderId="15" xfId="0" applyFont="1" applyFill="1" applyBorder="1" applyAlignment="1">
      <alignment horizontal="left" vertical="center"/>
    </xf>
    <xf numFmtId="0" fontId="35" fillId="3" borderId="15" xfId="0" applyNumberFormat="1" applyFont="1" applyFill="1" applyBorder="1" applyAlignment="1">
      <alignment horizontal="left" vertical="center" wrapText="1"/>
    </xf>
    <xf numFmtId="0" fontId="35" fillId="0" borderId="15" xfId="0" applyFont="1" applyBorder="1" applyAlignment="1">
      <alignment horizontal="left"/>
    </xf>
    <xf numFmtId="0" fontId="35" fillId="0" borderId="15" xfId="0" applyFont="1" applyBorder="1" applyAlignment="1">
      <alignment horizontal="left" vertical="center" wrapText="1"/>
    </xf>
    <xf numFmtId="0" fontId="35" fillId="0" borderId="15" xfId="0" applyFont="1" applyFill="1" applyBorder="1" applyAlignment="1">
      <alignment horizontal="left" vertical="center" wrapText="1"/>
    </xf>
    <xf numFmtId="0" fontId="35" fillId="0" borderId="15" xfId="0" applyFont="1" applyBorder="1" applyAlignment="1">
      <alignment horizontal="center" vertical="center"/>
    </xf>
    <xf numFmtId="0" fontId="35" fillId="0" borderId="15" xfId="0" applyFont="1" applyBorder="1" applyAlignment="1">
      <alignment horizontal="left" vertical="center"/>
    </xf>
    <xf numFmtId="0" fontId="35" fillId="0" borderId="15" xfId="0" applyFont="1" applyBorder="1" applyAlignment="1">
      <alignment vertical="center"/>
    </xf>
    <xf numFmtId="0" fontId="35" fillId="0" borderId="15" xfId="0" applyNumberFormat="1" applyFont="1" applyBorder="1" applyAlignment="1">
      <alignment horizontal="left" vertical="center" wrapText="1"/>
    </xf>
    <xf numFmtId="0" fontId="35" fillId="0" borderId="15" xfId="0" applyFont="1" applyBorder="1" applyAlignment="1">
      <alignment horizontal="left" wrapText="1"/>
    </xf>
    <xf numFmtId="0" fontId="35" fillId="3" borderId="15" xfId="0" applyFont="1" applyFill="1" applyBorder="1" applyAlignment="1">
      <alignment horizontal="left" wrapText="1"/>
    </xf>
    <xf numFmtId="0" fontId="35" fillId="33" borderId="15" xfId="0" applyFont="1" applyFill="1" applyBorder="1" applyAlignment="1">
      <alignment horizontal="left" vertical="center" wrapText="1"/>
    </xf>
    <xf numFmtId="0" fontId="35" fillId="33" borderId="15" xfId="0" applyFont="1" applyFill="1" applyBorder="1" applyAlignment="1">
      <alignment horizontal="left"/>
    </xf>
    <xf numFmtId="0" fontId="35" fillId="33" borderId="15" xfId="0" applyFont="1" applyFill="1" applyBorder="1" applyAlignment="1">
      <alignment horizontal="left" vertical="center"/>
    </xf>
    <xf numFmtId="0" fontId="35" fillId="33" borderId="15" xfId="0" applyFont="1" applyFill="1" applyBorder="1" applyAlignment="1">
      <alignment horizontal="left" vertical="top" wrapText="1"/>
    </xf>
    <xf numFmtId="0" fontId="35" fillId="33" borderId="15" xfId="0" applyNumberFormat="1" applyFont="1" applyFill="1" applyBorder="1" applyAlignment="1">
      <alignment horizontal="left" vertical="center" wrapText="1"/>
    </xf>
    <xf numFmtId="0" fontId="35" fillId="33" borderId="15" xfId="0" applyFont="1" applyFill="1" applyBorder="1" applyAlignment="1">
      <alignment horizontal="left" wrapText="1"/>
    </xf>
    <xf numFmtId="0" fontId="35" fillId="33" borderId="4" xfId="0" applyFont="1" applyFill="1" applyBorder="1" applyAlignment="1">
      <alignment horizontal="center" vertical="center"/>
    </xf>
    <xf numFmtId="0" fontId="35" fillId="33" borderId="3" xfId="0" applyFont="1" applyFill="1" applyBorder="1"/>
    <xf numFmtId="0" fontId="35" fillId="33" borderId="4" xfId="0" applyFont="1" applyFill="1" applyBorder="1"/>
    <xf numFmtId="0" fontId="35" fillId="0" borderId="4" xfId="0" applyFont="1" applyBorder="1"/>
    <xf numFmtId="0" fontId="35" fillId="0" borderId="3" xfId="0" applyFont="1" applyBorder="1"/>
    <xf numFmtId="0" fontId="35" fillId="0" borderId="4" xfId="0" applyFont="1" applyBorder="1" applyAlignment="1">
      <alignment horizontal="center" vertical="center"/>
    </xf>
    <xf numFmtId="0" fontId="35" fillId="0" borderId="3" xfId="0" applyFont="1" applyBorder="1" applyAlignment="1">
      <alignment vertical="center"/>
    </xf>
    <xf numFmtId="0" fontId="35" fillId="0" borderId="15" xfId="0" applyFont="1" applyBorder="1"/>
    <xf numFmtId="1" fontId="35" fillId="0" borderId="15" xfId="0" applyNumberFormat="1" applyFont="1" applyFill="1" applyBorder="1" applyAlignment="1">
      <alignment horizontal="left" vertical="top" shrinkToFit="1"/>
    </xf>
    <xf numFmtId="0" fontId="35" fillId="3" borderId="15" xfId="40" applyFont="1" applyFill="1" applyBorder="1" applyAlignment="1">
      <alignment horizontal="left" vertical="center"/>
    </xf>
    <xf numFmtId="0" fontId="35" fillId="33" borderId="15" xfId="0" applyFont="1" applyFill="1" applyBorder="1" applyAlignment="1">
      <alignment horizontal="center" vertical="center"/>
    </xf>
    <xf numFmtId="0" fontId="35" fillId="33" borderId="15" xfId="0" applyNumberFormat="1" applyFont="1" applyFill="1" applyBorder="1" applyAlignment="1">
      <alignment horizontal="left"/>
    </xf>
    <xf numFmtId="0" fontId="35" fillId="33" borderId="15" xfId="0" applyFont="1" applyFill="1" applyBorder="1"/>
    <xf numFmtId="0" fontId="35" fillId="33" borderId="15" xfId="0" applyFont="1" applyFill="1" applyBorder="1" applyAlignment="1">
      <alignment horizontal="left" vertical="center" indent="1"/>
    </xf>
    <xf numFmtId="0" fontId="35" fillId="33" borderId="15" xfId="0" applyFont="1" applyFill="1" applyBorder="1" applyAlignment="1">
      <alignment vertical="center"/>
    </xf>
    <xf numFmtId="0" fontId="35" fillId="0" borderId="15" xfId="0" applyFont="1" applyBorder="1" applyAlignment="1">
      <alignment horizontal="left" vertical="center" indent="1"/>
    </xf>
    <xf numFmtId="0" fontId="35" fillId="0" borderId="15" xfId="0" applyNumberFormat="1" applyFont="1" applyBorder="1" applyAlignment="1">
      <alignment horizontal="left"/>
    </xf>
    <xf numFmtId="1" fontId="35" fillId="0" borderId="15" xfId="0" applyNumberFormat="1" applyFont="1" applyFill="1" applyBorder="1" applyAlignment="1">
      <alignment horizontal="left" shrinkToFit="1"/>
    </xf>
    <xf numFmtId="1" fontId="35" fillId="0" borderId="15" xfId="0" applyNumberFormat="1" applyFont="1" applyFill="1" applyBorder="1" applyAlignment="1">
      <alignment horizontal="left" vertical="center" shrinkToFit="1"/>
    </xf>
    <xf numFmtId="0" fontId="35" fillId="3" borderId="15" xfId="0" applyFont="1" applyFill="1" applyBorder="1" applyAlignment="1">
      <alignment horizontal="left" vertical="center" indent="1"/>
    </xf>
    <xf numFmtId="1" fontId="35" fillId="33" borderId="15" xfId="0" applyNumberFormat="1" applyFont="1" applyFill="1" applyBorder="1" applyAlignment="1">
      <alignment horizontal="left" vertical="center" shrinkToFit="1"/>
    </xf>
    <xf numFmtId="0" fontId="35" fillId="0" borderId="15" xfId="0" applyFont="1" applyBorder="1" applyAlignment="1">
      <alignment horizontal="left" vertical="top" wrapText="1"/>
    </xf>
    <xf numFmtId="0" fontId="35" fillId="33" borderId="3" xfId="0" applyFont="1" applyFill="1" applyBorder="1" applyAlignment="1">
      <alignment vertical="center"/>
    </xf>
    <xf numFmtId="0" fontId="35" fillId="33" borderId="3" xfId="0" applyFont="1" applyFill="1" applyBorder="1" applyAlignment="1">
      <alignment horizontal="left" vertical="center" indent="1"/>
    </xf>
    <xf numFmtId="1" fontId="35" fillId="33" borderId="15" xfId="0" applyNumberFormat="1" applyFont="1" applyFill="1" applyBorder="1" applyAlignment="1">
      <alignment horizontal="left" vertical="top" shrinkToFit="1"/>
    </xf>
    <xf numFmtId="0" fontId="35" fillId="33" borderId="15" xfId="0" applyFont="1" applyFill="1" applyBorder="1" applyAlignment="1" applyProtection="1">
      <alignment horizontal="left" vertical="center"/>
    </xf>
    <xf numFmtId="0" fontId="35" fillId="3" borderId="15" xfId="0" applyFont="1" applyFill="1" applyBorder="1" applyAlignment="1">
      <alignment horizontal="left" vertical="top" wrapText="1"/>
    </xf>
    <xf numFmtId="0" fontId="35" fillId="0" borderId="15" xfId="0" applyFont="1" applyBorder="1" applyAlignment="1" applyProtection="1">
      <alignment horizontal="left" vertical="center"/>
    </xf>
    <xf numFmtId="0" fontId="35" fillId="5" borderId="15" xfId="0" applyFont="1" applyFill="1" applyBorder="1" applyAlignment="1">
      <alignment horizontal="left"/>
    </xf>
    <xf numFmtId="0" fontId="35" fillId="5" borderId="15" xfId="0" applyFont="1" applyFill="1" applyBorder="1" applyAlignment="1">
      <alignment horizontal="left" wrapText="1"/>
    </xf>
    <xf numFmtId="0" fontId="35" fillId="0" borderId="15" xfId="0" applyFont="1" applyFill="1" applyBorder="1" applyAlignment="1">
      <alignment horizontal="left" vertical="center"/>
    </xf>
    <xf numFmtId="1" fontId="35" fillId="33" borderId="15" xfId="0" applyNumberFormat="1" applyFont="1" applyFill="1" applyBorder="1" applyAlignment="1">
      <alignment horizontal="left" shrinkToFit="1"/>
    </xf>
  </cellXfs>
  <cellStyles count="72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Explanatory Text 2" xfId="28"/>
    <cellStyle name="Explanatory Text 3" xfId="29"/>
    <cellStyle name="Good 2" xfId="30"/>
    <cellStyle name="Good 3" xfId="31"/>
    <cellStyle name="Heading 1 2" xfId="32"/>
    <cellStyle name="Heading 2 2" xfId="33"/>
    <cellStyle name="Heading 3 2" xfId="34"/>
    <cellStyle name="Heading 4 2" xfId="35"/>
    <cellStyle name="Hyperlink 2" xfId="36"/>
    <cellStyle name="Input 2" xfId="37"/>
    <cellStyle name="Linked Cell 2" xfId="38"/>
    <cellStyle name="Neutral 2" xfId="39"/>
    <cellStyle name="Normal" xfId="0" builtinId="0"/>
    <cellStyle name="Normal 10" xfId="40"/>
    <cellStyle name="Normal 10 2" xfId="41"/>
    <cellStyle name="Normal 11" xfId="42"/>
    <cellStyle name="Normal 110" xfId="43"/>
    <cellStyle name="Normal 12" xfId="71"/>
    <cellStyle name="Normal 13" xfId="44"/>
    <cellStyle name="Normal 133" xfId="45"/>
    <cellStyle name="Normal 142" xfId="46"/>
    <cellStyle name="Normal 15" xfId="47"/>
    <cellStyle name="Normal 2" xfId="48"/>
    <cellStyle name="Normal 2 2" xfId="49"/>
    <cellStyle name="Normal 2 2 2" xfId="50"/>
    <cellStyle name="Normal 3" xfId="51"/>
    <cellStyle name="Normal 3 2" xfId="52"/>
    <cellStyle name="Normal 4" xfId="53"/>
    <cellStyle name="Normal 4 2" xfId="54"/>
    <cellStyle name="Normal 5" xfId="55"/>
    <cellStyle name="Normal 5 2" xfId="56"/>
    <cellStyle name="Normal 6" xfId="57"/>
    <cellStyle name="Normal 6 2" xfId="58"/>
    <cellStyle name="Normal 7" xfId="59"/>
    <cellStyle name="Normal 7 2" xfId="60"/>
    <cellStyle name="Normal 8" xfId="61"/>
    <cellStyle name="Normal 9" xfId="62"/>
    <cellStyle name="Normal 9 2" xfId="63"/>
    <cellStyle name="Normal 9 2 2" xfId="64"/>
    <cellStyle name="Normalan 2" xfId="65"/>
    <cellStyle name="Note 2" xfId="66"/>
    <cellStyle name="Output 2" xfId="67"/>
    <cellStyle name="Title 2" xfId="68"/>
    <cellStyle name="Total 2" xfId="69"/>
    <cellStyle name="Warning Text 2" xfId="7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7" tint="0.39994506668294322"/>
    <pageSetUpPr fitToPage="1"/>
  </sheetPr>
  <dimension ref="A1:M197"/>
  <sheetViews>
    <sheetView zoomScale="90" zoomScaleNormal="90" workbookViewId="0">
      <pane ySplit="3" topLeftCell="A125" activePane="bottomLeft" state="frozen"/>
      <selection pane="bottomLeft" activeCell="A4" sqref="A4:M177"/>
    </sheetView>
  </sheetViews>
  <sheetFormatPr defaultRowHeight="15.75"/>
  <cols>
    <col min="1" max="1" width="10.140625" style="2" customWidth="1"/>
    <col min="2" max="2" width="12.85546875" style="3" customWidth="1"/>
    <col min="3" max="3" width="25.7109375" style="3" customWidth="1"/>
    <col min="4" max="4" width="30.28515625" style="3" customWidth="1"/>
    <col min="5" max="5" width="17.42578125" style="3" customWidth="1"/>
    <col min="6" max="6" width="27.85546875" style="3" customWidth="1"/>
    <col min="7" max="11" width="6.7109375" style="3" customWidth="1"/>
    <col min="12" max="12" width="10.7109375" style="3" customWidth="1"/>
    <col min="13" max="13" width="13.5703125" style="3" customWidth="1"/>
    <col min="14" max="16384" width="9.140625" style="2"/>
  </cols>
  <sheetData>
    <row r="1" spans="1:13" ht="34.5" customHeight="1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>
      <c r="G2" s="35" t="s">
        <v>1</v>
      </c>
      <c r="H2" s="35"/>
      <c r="I2" s="35"/>
      <c r="J2" s="35"/>
      <c r="K2" s="35"/>
    </row>
    <row r="3" spans="1:13" s="1" customFormat="1" ht="24.95" customHeight="1">
      <c r="A3" s="31" t="s">
        <v>2</v>
      </c>
      <c r="B3" s="32" t="s">
        <v>3</v>
      </c>
      <c r="C3" s="32" t="s">
        <v>4</v>
      </c>
      <c r="D3" s="32" t="s">
        <v>5</v>
      </c>
      <c r="E3" s="32" t="s">
        <v>6</v>
      </c>
      <c r="F3" s="32" t="s">
        <v>7</v>
      </c>
      <c r="G3" s="31" t="s">
        <v>8</v>
      </c>
      <c r="H3" s="31" t="s">
        <v>9</v>
      </c>
      <c r="I3" s="31" t="s">
        <v>10</v>
      </c>
      <c r="J3" s="31" t="s">
        <v>11</v>
      </c>
      <c r="K3" s="31" t="s">
        <v>12</v>
      </c>
      <c r="L3" s="31" t="s">
        <v>13</v>
      </c>
      <c r="M3" s="33" t="s">
        <v>14</v>
      </c>
    </row>
    <row r="4" spans="1:13">
      <c r="A4" s="68"/>
      <c r="B4" s="64"/>
      <c r="C4" s="62" t="s">
        <v>529</v>
      </c>
      <c r="D4" s="62" t="s">
        <v>530</v>
      </c>
      <c r="E4" s="62" t="s">
        <v>531</v>
      </c>
      <c r="F4" s="62" t="s">
        <v>532</v>
      </c>
      <c r="G4" s="62">
        <v>20</v>
      </c>
      <c r="H4" s="62">
        <v>20</v>
      </c>
      <c r="I4" s="62">
        <v>20</v>
      </c>
      <c r="J4" s="62">
        <v>20</v>
      </c>
      <c r="K4" s="62">
        <v>20</v>
      </c>
      <c r="L4" s="62">
        <v>100</v>
      </c>
      <c r="M4" s="69"/>
    </row>
    <row r="5" spans="1:13">
      <c r="A5" s="68"/>
      <c r="B5" s="64"/>
      <c r="C5" s="67" t="s">
        <v>754</v>
      </c>
      <c r="D5" s="67" t="s">
        <v>755</v>
      </c>
      <c r="E5" s="63" t="s">
        <v>756</v>
      </c>
      <c r="F5" s="67" t="s">
        <v>757</v>
      </c>
      <c r="G5" s="63">
        <v>20</v>
      </c>
      <c r="H5" s="63">
        <v>20</v>
      </c>
      <c r="I5" s="63">
        <v>20</v>
      </c>
      <c r="J5" s="63">
        <v>20</v>
      </c>
      <c r="K5" s="63">
        <v>20</v>
      </c>
      <c r="L5" s="63">
        <v>100</v>
      </c>
      <c r="M5" s="69"/>
    </row>
    <row r="6" spans="1:13" ht="31.5">
      <c r="A6" s="70"/>
      <c r="B6" s="64"/>
      <c r="C6" s="62" t="s">
        <v>570</v>
      </c>
      <c r="D6" s="62" t="s">
        <v>558</v>
      </c>
      <c r="E6" s="62" t="s">
        <v>551</v>
      </c>
      <c r="F6" s="62" t="s">
        <v>565</v>
      </c>
      <c r="G6" s="62">
        <v>20</v>
      </c>
      <c r="H6" s="62">
        <v>20</v>
      </c>
      <c r="I6" s="62">
        <v>20</v>
      </c>
      <c r="J6" s="62">
        <v>20</v>
      </c>
      <c r="K6" s="62">
        <v>15</v>
      </c>
      <c r="L6" s="62">
        <v>95</v>
      </c>
      <c r="M6" s="69"/>
    </row>
    <row r="7" spans="1:13" ht="31.5">
      <c r="A7" s="70"/>
      <c r="B7" s="64"/>
      <c r="C7" s="62" t="s">
        <v>557</v>
      </c>
      <c r="D7" s="62" t="s">
        <v>558</v>
      </c>
      <c r="E7" s="62" t="s">
        <v>551</v>
      </c>
      <c r="F7" s="62" t="s">
        <v>559</v>
      </c>
      <c r="G7" s="62">
        <v>20</v>
      </c>
      <c r="H7" s="62">
        <v>11</v>
      </c>
      <c r="I7" s="62">
        <v>20</v>
      </c>
      <c r="J7" s="62">
        <v>20</v>
      </c>
      <c r="K7" s="62">
        <v>20</v>
      </c>
      <c r="L7" s="62">
        <v>91</v>
      </c>
      <c r="M7" s="69"/>
    </row>
    <row r="8" spans="1:13">
      <c r="A8" s="68"/>
      <c r="B8" s="64"/>
      <c r="C8" s="67" t="s">
        <v>758</v>
      </c>
      <c r="D8" s="67" t="s">
        <v>759</v>
      </c>
      <c r="E8" s="63" t="s">
        <v>756</v>
      </c>
      <c r="F8" s="67" t="s">
        <v>760</v>
      </c>
      <c r="G8" s="63">
        <v>20</v>
      </c>
      <c r="H8" s="63">
        <v>11</v>
      </c>
      <c r="I8" s="63">
        <v>20</v>
      </c>
      <c r="J8" s="63">
        <v>20</v>
      </c>
      <c r="K8" s="63">
        <v>15</v>
      </c>
      <c r="L8" s="63">
        <v>86</v>
      </c>
      <c r="M8" s="69"/>
    </row>
    <row r="9" spans="1:13">
      <c r="A9" s="70"/>
      <c r="B9" s="64"/>
      <c r="C9" s="62" t="s">
        <v>546</v>
      </c>
      <c r="D9" s="62" t="s">
        <v>543</v>
      </c>
      <c r="E9" s="62" t="s">
        <v>544</v>
      </c>
      <c r="F9" s="62" t="s">
        <v>545</v>
      </c>
      <c r="G9" s="62">
        <v>20</v>
      </c>
      <c r="H9" s="62">
        <v>18</v>
      </c>
      <c r="I9" s="62">
        <v>20</v>
      </c>
      <c r="J9" s="62">
        <v>20</v>
      </c>
      <c r="K9" s="62">
        <v>0</v>
      </c>
      <c r="L9" s="62">
        <v>78</v>
      </c>
      <c r="M9" s="69"/>
    </row>
    <row r="10" spans="1:13" ht="31.5">
      <c r="A10" s="70"/>
      <c r="B10" s="64"/>
      <c r="C10" s="62" t="s">
        <v>572</v>
      </c>
      <c r="D10" s="62" t="s">
        <v>558</v>
      </c>
      <c r="E10" s="62" t="s">
        <v>551</v>
      </c>
      <c r="F10" s="62" t="s">
        <v>565</v>
      </c>
      <c r="G10" s="62">
        <v>10</v>
      </c>
      <c r="H10" s="62">
        <v>18</v>
      </c>
      <c r="I10" s="62">
        <v>20</v>
      </c>
      <c r="J10" s="62">
        <v>20</v>
      </c>
      <c r="K10" s="62">
        <v>10</v>
      </c>
      <c r="L10" s="62">
        <v>78</v>
      </c>
      <c r="M10" s="69"/>
    </row>
    <row r="11" spans="1:13" ht="31.5">
      <c r="A11" s="70"/>
      <c r="B11" s="64"/>
      <c r="C11" s="62" t="s">
        <v>512</v>
      </c>
      <c r="D11" s="62" t="s">
        <v>513</v>
      </c>
      <c r="E11" s="62" t="s">
        <v>514</v>
      </c>
      <c r="F11" s="62" t="s">
        <v>515</v>
      </c>
      <c r="G11" s="62">
        <v>20</v>
      </c>
      <c r="H11" s="62">
        <v>18</v>
      </c>
      <c r="I11" s="62">
        <v>20</v>
      </c>
      <c r="J11" s="62">
        <v>5</v>
      </c>
      <c r="K11" s="62">
        <v>10</v>
      </c>
      <c r="L11" s="62">
        <v>73</v>
      </c>
      <c r="M11" s="69"/>
    </row>
    <row r="12" spans="1:13">
      <c r="A12" s="70"/>
      <c r="B12" s="64"/>
      <c r="C12" s="62" t="s">
        <v>576</v>
      </c>
      <c r="D12" s="62" t="s">
        <v>574</v>
      </c>
      <c r="E12" s="62" t="s">
        <v>551</v>
      </c>
      <c r="F12" s="62" t="s">
        <v>577</v>
      </c>
      <c r="G12" s="62">
        <v>18</v>
      </c>
      <c r="H12" s="62">
        <v>20</v>
      </c>
      <c r="I12" s="62">
        <v>0</v>
      </c>
      <c r="J12" s="62">
        <v>15</v>
      </c>
      <c r="K12" s="62">
        <v>20</v>
      </c>
      <c r="L12" s="62">
        <v>73</v>
      </c>
      <c r="M12" s="69"/>
    </row>
    <row r="13" spans="1:13">
      <c r="A13" s="70"/>
      <c r="B13" s="64"/>
      <c r="C13" s="62" t="s">
        <v>578</v>
      </c>
      <c r="D13" s="62" t="s">
        <v>579</v>
      </c>
      <c r="E13" s="62" t="s">
        <v>580</v>
      </c>
      <c r="F13" s="62" t="s">
        <v>581</v>
      </c>
      <c r="G13" s="62">
        <v>20</v>
      </c>
      <c r="H13" s="62">
        <v>13</v>
      </c>
      <c r="I13" s="62">
        <v>20</v>
      </c>
      <c r="J13" s="62">
        <v>20</v>
      </c>
      <c r="K13" s="62">
        <v>0</v>
      </c>
      <c r="L13" s="62">
        <v>73</v>
      </c>
      <c r="M13" s="69"/>
    </row>
    <row r="14" spans="1:13" ht="31.5">
      <c r="A14" s="68"/>
      <c r="B14" s="64"/>
      <c r="C14" s="62" t="s">
        <v>566</v>
      </c>
      <c r="D14" s="62" t="s">
        <v>558</v>
      </c>
      <c r="E14" s="62" t="s">
        <v>551</v>
      </c>
      <c r="F14" s="62" t="s">
        <v>565</v>
      </c>
      <c r="G14" s="62">
        <v>20</v>
      </c>
      <c r="H14" s="62">
        <v>11</v>
      </c>
      <c r="I14" s="62">
        <v>20</v>
      </c>
      <c r="J14" s="62">
        <v>20</v>
      </c>
      <c r="K14" s="62">
        <v>0</v>
      </c>
      <c r="L14" s="62">
        <v>71</v>
      </c>
      <c r="M14" s="69"/>
    </row>
    <row r="15" spans="1:13" ht="31.5">
      <c r="A15" s="68"/>
      <c r="B15" s="64"/>
      <c r="C15" s="62" t="s">
        <v>560</v>
      </c>
      <c r="D15" s="62" t="s">
        <v>558</v>
      </c>
      <c r="E15" s="62" t="s">
        <v>551</v>
      </c>
      <c r="F15" s="62" t="s">
        <v>559</v>
      </c>
      <c r="G15" s="62">
        <v>20</v>
      </c>
      <c r="H15" s="62">
        <v>20</v>
      </c>
      <c r="I15" s="62">
        <v>0</v>
      </c>
      <c r="J15" s="62">
        <v>20</v>
      </c>
      <c r="K15" s="62">
        <v>10</v>
      </c>
      <c r="L15" s="62">
        <v>70</v>
      </c>
      <c r="M15" s="69"/>
    </row>
    <row r="16" spans="1:13" ht="31.5">
      <c r="A16" s="70"/>
      <c r="B16" s="64"/>
      <c r="C16" s="62" t="s">
        <v>561</v>
      </c>
      <c r="D16" s="62" t="s">
        <v>558</v>
      </c>
      <c r="E16" s="62" t="s">
        <v>551</v>
      </c>
      <c r="F16" s="62" t="s">
        <v>562</v>
      </c>
      <c r="G16" s="62">
        <v>10</v>
      </c>
      <c r="H16" s="62">
        <v>10</v>
      </c>
      <c r="I16" s="62">
        <v>20</v>
      </c>
      <c r="J16" s="62">
        <v>20</v>
      </c>
      <c r="K16" s="62">
        <v>10</v>
      </c>
      <c r="L16" s="62">
        <v>70</v>
      </c>
      <c r="M16" s="69"/>
    </row>
    <row r="17" spans="1:13" ht="31.5">
      <c r="A17" s="71"/>
      <c r="B17" s="57"/>
      <c r="C17" s="54" t="s">
        <v>564</v>
      </c>
      <c r="D17" s="54" t="s">
        <v>558</v>
      </c>
      <c r="E17" s="54" t="s">
        <v>551</v>
      </c>
      <c r="F17" s="54" t="s">
        <v>565</v>
      </c>
      <c r="G17" s="54">
        <v>0</v>
      </c>
      <c r="H17" s="54">
        <v>12</v>
      </c>
      <c r="I17" s="54">
        <v>20</v>
      </c>
      <c r="J17" s="54">
        <v>20</v>
      </c>
      <c r="K17" s="54">
        <v>17</v>
      </c>
      <c r="L17" s="54">
        <v>69</v>
      </c>
      <c r="M17" s="72"/>
    </row>
    <row r="18" spans="1:13" ht="31.5">
      <c r="A18" s="71"/>
      <c r="B18" s="57"/>
      <c r="C18" s="60" t="s">
        <v>761</v>
      </c>
      <c r="D18" s="60" t="s">
        <v>762</v>
      </c>
      <c r="E18" s="53" t="s">
        <v>763</v>
      </c>
      <c r="F18" s="60" t="s">
        <v>764</v>
      </c>
      <c r="G18" s="53">
        <v>20</v>
      </c>
      <c r="H18" s="53">
        <v>6</v>
      </c>
      <c r="I18" s="53">
        <v>20</v>
      </c>
      <c r="J18" s="53">
        <v>0</v>
      </c>
      <c r="K18" s="53">
        <v>20</v>
      </c>
      <c r="L18" s="53">
        <v>66</v>
      </c>
      <c r="M18" s="72"/>
    </row>
    <row r="19" spans="1:13">
      <c r="A19" s="71"/>
      <c r="B19" s="51">
        <v>309</v>
      </c>
      <c r="C19" s="48" t="s">
        <v>15</v>
      </c>
      <c r="D19" s="51" t="s">
        <v>16</v>
      </c>
      <c r="E19" s="53" t="s">
        <v>17</v>
      </c>
      <c r="F19" s="48" t="s">
        <v>18</v>
      </c>
      <c r="G19" s="57">
        <v>20</v>
      </c>
      <c r="H19" s="57">
        <v>20</v>
      </c>
      <c r="I19" s="57">
        <v>20</v>
      </c>
      <c r="J19" s="57">
        <v>5</v>
      </c>
      <c r="K19" s="57">
        <v>0</v>
      </c>
      <c r="L19" s="52">
        <f>SUM(G19:K19)</f>
        <v>65</v>
      </c>
      <c r="M19" s="72"/>
    </row>
    <row r="20" spans="1:13" ht="31.5">
      <c r="A20" s="71"/>
      <c r="B20" s="57"/>
      <c r="C20" s="54" t="s">
        <v>518</v>
      </c>
      <c r="D20" s="54" t="s">
        <v>513</v>
      </c>
      <c r="E20" s="54" t="s">
        <v>514</v>
      </c>
      <c r="F20" s="54" t="s">
        <v>519</v>
      </c>
      <c r="G20" s="54">
        <v>20</v>
      </c>
      <c r="H20" s="54">
        <v>0</v>
      </c>
      <c r="I20" s="54">
        <v>20</v>
      </c>
      <c r="J20" s="54">
        <v>20</v>
      </c>
      <c r="K20" s="54">
        <v>5</v>
      </c>
      <c r="L20" s="54">
        <v>65</v>
      </c>
      <c r="M20" s="72"/>
    </row>
    <row r="21" spans="1:13">
      <c r="A21" s="73"/>
      <c r="B21" s="57"/>
      <c r="C21" s="54" t="s">
        <v>539</v>
      </c>
      <c r="D21" s="54" t="s">
        <v>530</v>
      </c>
      <c r="E21" s="54" t="s">
        <v>531</v>
      </c>
      <c r="F21" s="54" t="s">
        <v>535</v>
      </c>
      <c r="G21" s="54">
        <v>10</v>
      </c>
      <c r="H21" s="54">
        <v>20</v>
      </c>
      <c r="I21" s="54">
        <v>5</v>
      </c>
      <c r="J21" s="54">
        <v>20</v>
      </c>
      <c r="K21" s="54">
        <v>10</v>
      </c>
      <c r="L21" s="54">
        <v>65</v>
      </c>
      <c r="M21" s="72"/>
    </row>
    <row r="22" spans="1:13" ht="31.5">
      <c r="A22" s="71"/>
      <c r="B22" s="57"/>
      <c r="C22" s="54" t="s">
        <v>563</v>
      </c>
      <c r="D22" s="54" t="s">
        <v>558</v>
      </c>
      <c r="E22" s="54" t="s">
        <v>551</v>
      </c>
      <c r="F22" s="54" t="s">
        <v>559</v>
      </c>
      <c r="G22" s="54">
        <v>20</v>
      </c>
      <c r="H22" s="54">
        <v>20</v>
      </c>
      <c r="I22" s="54">
        <v>0</v>
      </c>
      <c r="J22" s="54">
        <v>20</v>
      </c>
      <c r="K22" s="54">
        <v>5</v>
      </c>
      <c r="L22" s="54">
        <v>65</v>
      </c>
      <c r="M22" s="72"/>
    </row>
    <row r="23" spans="1:13">
      <c r="A23" s="71"/>
      <c r="B23" s="57">
        <v>3562</v>
      </c>
      <c r="C23" s="57" t="s">
        <v>336</v>
      </c>
      <c r="D23" s="57" t="s">
        <v>337</v>
      </c>
      <c r="E23" s="57" t="s">
        <v>338</v>
      </c>
      <c r="F23" s="57" t="s">
        <v>339</v>
      </c>
      <c r="G23" s="57">
        <v>20</v>
      </c>
      <c r="H23" s="57">
        <v>20</v>
      </c>
      <c r="I23" s="57">
        <v>10</v>
      </c>
      <c r="J23" s="57">
        <v>5</v>
      </c>
      <c r="K23" s="57">
        <v>8</v>
      </c>
      <c r="L23" s="57">
        <f>SUM(G23:K23)</f>
        <v>63</v>
      </c>
      <c r="M23" s="72"/>
    </row>
    <row r="24" spans="1:13">
      <c r="A24" s="71"/>
      <c r="B24" s="57">
        <v>3447</v>
      </c>
      <c r="C24" s="54" t="s">
        <v>340</v>
      </c>
      <c r="D24" s="57" t="s">
        <v>341</v>
      </c>
      <c r="E24" s="57" t="s">
        <v>338</v>
      </c>
      <c r="F24" s="54" t="s">
        <v>342</v>
      </c>
      <c r="G24" s="57">
        <v>20</v>
      </c>
      <c r="H24" s="57">
        <v>13</v>
      </c>
      <c r="I24" s="57">
        <v>20</v>
      </c>
      <c r="J24" s="57">
        <v>5</v>
      </c>
      <c r="K24" s="57">
        <v>3</v>
      </c>
      <c r="L24" s="57">
        <f>SUM(G24:K24)</f>
        <v>61</v>
      </c>
      <c r="M24" s="72"/>
    </row>
    <row r="25" spans="1:13">
      <c r="A25" s="73"/>
      <c r="B25" s="57"/>
      <c r="C25" s="54" t="s">
        <v>537</v>
      </c>
      <c r="D25" s="54" t="s">
        <v>530</v>
      </c>
      <c r="E25" s="54" t="s">
        <v>531</v>
      </c>
      <c r="F25" s="54" t="s">
        <v>538</v>
      </c>
      <c r="G25" s="54">
        <v>18</v>
      </c>
      <c r="H25" s="54">
        <v>18</v>
      </c>
      <c r="I25" s="54">
        <v>5</v>
      </c>
      <c r="J25" s="54">
        <v>20</v>
      </c>
      <c r="K25" s="54">
        <v>0</v>
      </c>
      <c r="L25" s="54">
        <v>61</v>
      </c>
      <c r="M25" s="72"/>
    </row>
    <row r="26" spans="1:13" ht="31.5">
      <c r="A26" s="71"/>
      <c r="B26" s="57"/>
      <c r="C26" s="60" t="s">
        <v>765</v>
      </c>
      <c r="D26" s="60" t="s">
        <v>762</v>
      </c>
      <c r="E26" s="53" t="s">
        <v>763</v>
      </c>
      <c r="F26" s="60" t="s">
        <v>766</v>
      </c>
      <c r="G26" s="53">
        <v>20</v>
      </c>
      <c r="H26" s="53">
        <v>20</v>
      </c>
      <c r="I26" s="53">
        <v>0</v>
      </c>
      <c r="J26" s="53">
        <v>20</v>
      </c>
      <c r="K26" s="53">
        <v>0</v>
      </c>
      <c r="L26" s="53">
        <v>60</v>
      </c>
      <c r="M26" s="72"/>
    </row>
    <row r="27" spans="1:13">
      <c r="A27" s="73"/>
      <c r="B27" s="51"/>
      <c r="C27" s="53" t="s">
        <v>200</v>
      </c>
      <c r="D27" s="53" t="s">
        <v>201</v>
      </c>
      <c r="E27" s="53"/>
      <c r="F27" s="53" t="s">
        <v>209</v>
      </c>
      <c r="G27" s="53">
        <v>20</v>
      </c>
      <c r="H27" s="53">
        <v>4</v>
      </c>
      <c r="I27" s="53">
        <v>5</v>
      </c>
      <c r="J27" s="53">
        <v>20</v>
      </c>
      <c r="K27" s="53">
        <v>10</v>
      </c>
      <c r="L27" s="53">
        <f>SUM(G27:K27)</f>
        <v>59</v>
      </c>
      <c r="M27" s="72"/>
    </row>
    <row r="28" spans="1:13" ht="31.5">
      <c r="A28" s="71"/>
      <c r="B28" s="57"/>
      <c r="C28" s="54" t="s">
        <v>520</v>
      </c>
      <c r="D28" s="54" t="s">
        <v>513</v>
      </c>
      <c r="E28" s="54" t="s">
        <v>514</v>
      </c>
      <c r="F28" s="54" t="s">
        <v>521</v>
      </c>
      <c r="G28" s="54">
        <v>20</v>
      </c>
      <c r="H28" s="54">
        <v>12</v>
      </c>
      <c r="I28" s="54">
        <v>5</v>
      </c>
      <c r="J28" s="54">
        <v>20</v>
      </c>
      <c r="K28" s="54">
        <v>0</v>
      </c>
      <c r="L28" s="54">
        <v>57</v>
      </c>
      <c r="M28" s="72"/>
    </row>
    <row r="29" spans="1:13" ht="31.5">
      <c r="A29" s="73"/>
      <c r="B29" s="57"/>
      <c r="C29" s="54" t="s">
        <v>516</v>
      </c>
      <c r="D29" s="54" t="s">
        <v>513</v>
      </c>
      <c r="E29" s="54" t="s">
        <v>514</v>
      </c>
      <c r="F29" s="54" t="s">
        <v>517</v>
      </c>
      <c r="G29" s="54">
        <v>20</v>
      </c>
      <c r="H29" s="54">
        <v>11</v>
      </c>
      <c r="I29" s="54">
        <v>0</v>
      </c>
      <c r="J29" s="54">
        <v>20</v>
      </c>
      <c r="K29" s="54">
        <v>5</v>
      </c>
      <c r="L29" s="54">
        <v>56</v>
      </c>
      <c r="M29" s="72"/>
    </row>
    <row r="30" spans="1:13">
      <c r="A30" s="71"/>
      <c r="B30" s="57"/>
      <c r="C30" s="54" t="s">
        <v>533</v>
      </c>
      <c r="D30" s="54" t="s">
        <v>530</v>
      </c>
      <c r="E30" s="54" t="s">
        <v>531</v>
      </c>
      <c r="F30" s="54" t="s">
        <v>532</v>
      </c>
      <c r="G30" s="54">
        <v>20</v>
      </c>
      <c r="H30" s="54">
        <v>11</v>
      </c>
      <c r="I30" s="54">
        <v>0</v>
      </c>
      <c r="J30" s="54">
        <v>10</v>
      </c>
      <c r="K30" s="54">
        <v>15</v>
      </c>
      <c r="L30" s="54">
        <v>56</v>
      </c>
      <c r="M30" s="72"/>
    </row>
    <row r="31" spans="1:13">
      <c r="A31" s="73"/>
      <c r="B31" s="47"/>
      <c r="C31" s="48" t="s">
        <v>252</v>
      </c>
      <c r="D31" s="51"/>
      <c r="E31" s="53" t="s">
        <v>253</v>
      </c>
      <c r="F31" s="48"/>
      <c r="G31" s="57"/>
      <c r="H31" s="57"/>
      <c r="I31" s="57"/>
      <c r="J31" s="57"/>
      <c r="K31" s="57"/>
      <c r="L31" s="52">
        <v>55</v>
      </c>
      <c r="M31" s="72"/>
    </row>
    <row r="32" spans="1:13">
      <c r="A32" s="73"/>
      <c r="B32" s="57">
        <v>3448</v>
      </c>
      <c r="C32" s="57" t="s">
        <v>343</v>
      </c>
      <c r="D32" s="57" t="s">
        <v>337</v>
      </c>
      <c r="E32" s="57" t="s">
        <v>338</v>
      </c>
      <c r="F32" s="57" t="s">
        <v>339</v>
      </c>
      <c r="G32" s="57">
        <v>20</v>
      </c>
      <c r="H32" s="57">
        <v>20</v>
      </c>
      <c r="I32" s="57">
        <v>10</v>
      </c>
      <c r="J32" s="57">
        <v>5</v>
      </c>
      <c r="K32" s="57">
        <v>0</v>
      </c>
      <c r="L32" s="57">
        <f>SUM(G32:K32)</f>
        <v>55</v>
      </c>
      <c r="M32" s="72"/>
    </row>
    <row r="33" spans="1:13">
      <c r="A33" s="71"/>
      <c r="B33" s="57">
        <v>3678</v>
      </c>
      <c r="C33" s="57" t="s">
        <v>344</v>
      </c>
      <c r="D33" s="57" t="s">
        <v>337</v>
      </c>
      <c r="E33" s="57" t="s">
        <v>338</v>
      </c>
      <c r="F33" s="57" t="s">
        <v>345</v>
      </c>
      <c r="G33" s="57">
        <v>20</v>
      </c>
      <c r="H33" s="57">
        <v>20</v>
      </c>
      <c r="I33" s="57">
        <v>10</v>
      </c>
      <c r="J33" s="57">
        <v>5</v>
      </c>
      <c r="K33" s="57">
        <v>0</v>
      </c>
      <c r="L33" s="57">
        <f>SUM(G33:K33)</f>
        <v>55</v>
      </c>
      <c r="M33" s="72"/>
    </row>
    <row r="34" spans="1:13">
      <c r="A34" s="73"/>
      <c r="B34" s="57">
        <v>3103</v>
      </c>
      <c r="C34" s="54" t="s">
        <v>346</v>
      </c>
      <c r="D34" s="57" t="s">
        <v>347</v>
      </c>
      <c r="E34" s="57" t="s">
        <v>348</v>
      </c>
      <c r="F34" s="54" t="s">
        <v>349</v>
      </c>
      <c r="G34" s="57">
        <v>20</v>
      </c>
      <c r="H34" s="57">
        <v>20</v>
      </c>
      <c r="I34" s="57">
        <v>10</v>
      </c>
      <c r="J34" s="57">
        <v>5</v>
      </c>
      <c r="K34" s="57">
        <v>0</v>
      </c>
      <c r="L34" s="57">
        <f>SUM(G34:K34)</f>
        <v>55</v>
      </c>
      <c r="M34" s="72"/>
    </row>
    <row r="35" spans="1:13" ht="31.5">
      <c r="A35" s="71"/>
      <c r="B35" s="57"/>
      <c r="C35" s="54" t="s">
        <v>571</v>
      </c>
      <c r="D35" s="54" t="s">
        <v>558</v>
      </c>
      <c r="E35" s="54" t="s">
        <v>551</v>
      </c>
      <c r="F35" s="54" t="s">
        <v>559</v>
      </c>
      <c r="G35" s="54">
        <v>20</v>
      </c>
      <c r="H35" s="54">
        <v>15</v>
      </c>
      <c r="I35" s="54">
        <v>0</v>
      </c>
      <c r="J35" s="54">
        <v>20</v>
      </c>
      <c r="K35" s="54">
        <v>0</v>
      </c>
      <c r="L35" s="54">
        <v>55</v>
      </c>
      <c r="M35" s="72"/>
    </row>
    <row r="36" spans="1:13">
      <c r="A36" s="71"/>
      <c r="B36" s="57"/>
      <c r="C36" s="60" t="s">
        <v>767</v>
      </c>
      <c r="D36" s="60" t="s">
        <v>759</v>
      </c>
      <c r="E36" s="53" t="s">
        <v>756</v>
      </c>
      <c r="F36" s="60" t="s">
        <v>760</v>
      </c>
      <c r="G36" s="53">
        <v>20</v>
      </c>
      <c r="H36" s="53">
        <v>15</v>
      </c>
      <c r="I36" s="53">
        <v>0</v>
      </c>
      <c r="J36" s="53">
        <v>20</v>
      </c>
      <c r="K36" s="53">
        <v>0</v>
      </c>
      <c r="L36" s="53">
        <v>55</v>
      </c>
      <c r="M36" s="72"/>
    </row>
    <row r="37" spans="1:13">
      <c r="A37" s="71"/>
      <c r="B37" s="57"/>
      <c r="C37" s="54" t="s">
        <v>549</v>
      </c>
      <c r="D37" s="54" t="s">
        <v>550</v>
      </c>
      <c r="E37" s="54" t="s">
        <v>551</v>
      </c>
      <c r="F37" s="54" t="s">
        <v>552</v>
      </c>
      <c r="G37" s="54">
        <v>20</v>
      </c>
      <c r="H37" s="54">
        <v>14</v>
      </c>
      <c r="I37" s="54">
        <v>0</v>
      </c>
      <c r="J37" s="54">
        <v>20</v>
      </c>
      <c r="K37" s="54">
        <v>0</v>
      </c>
      <c r="L37" s="54">
        <v>54</v>
      </c>
      <c r="M37" s="72"/>
    </row>
    <row r="38" spans="1:13">
      <c r="A38" s="71"/>
      <c r="B38" s="57"/>
      <c r="C38" s="60" t="s">
        <v>768</v>
      </c>
      <c r="D38" s="60" t="s">
        <v>769</v>
      </c>
      <c r="E38" s="53" t="s">
        <v>756</v>
      </c>
      <c r="F38" s="60" t="s">
        <v>770</v>
      </c>
      <c r="G38" s="53">
        <v>0</v>
      </c>
      <c r="H38" s="53">
        <v>14</v>
      </c>
      <c r="I38" s="53">
        <v>0</v>
      </c>
      <c r="J38" s="53">
        <v>20</v>
      </c>
      <c r="K38" s="53">
        <v>20</v>
      </c>
      <c r="L38" s="53">
        <v>54</v>
      </c>
      <c r="M38" s="72"/>
    </row>
    <row r="39" spans="1:13">
      <c r="A39" s="73"/>
      <c r="B39" s="57">
        <v>3677</v>
      </c>
      <c r="C39" s="54" t="s">
        <v>350</v>
      </c>
      <c r="D39" s="57" t="s">
        <v>341</v>
      </c>
      <c r="E39" s="57" t="s">
        <v>338</v>
      </c>
      <c r="F39" s="54" t="s">
        <v>351</v>
      </c>
      <c r="G39" s="57">
        <v>20</v>
      </c>
      <c r="H39" s="57">
        <v>18</v>
      </c>
      <c r="I39" s="57">
        <v>5</v>
      </c>
      <c r="J39" s="57">
        <v>5</v>
      </c>
      <c r="K39" s="57">
        <v>5</v>
      </c>
      <c r="L39" s="57">
        <f>SUM(G39:K39)</f>
        <v>53</v>
      </c>
      <c r="M39" s="72"/>
    </row>
    <row r="40" spans="1:13">
      <c r="A40" s="73"/>
      <c r="B40" s="51">
        <v>326</v>
      </c>
      <c r="C40" s="48" t="s">
        <v>19</v>
      </c>
      <c r="D40" s="48" t="s">
        <v>20</v>
      </c>
      <c r="E40" s="51" t="s">
        <v>17</v>
      </c>
      <c r="F40" s="53" t="s">
        <v>21</v>
      </c>
      <c r="G40" s="51">
        <v>20</v>
      </c>
      <c r="H40" s="51">
        <v>6</v>
      </c>
      <c r="I40" s="51">
        <v>20</v>
      </c>
      <c r="J40" s="51">
        <v>5</v>
      </c>
      <c r="K40" s="51">
        <v>0</v>
      </c>
      <c r="L40" s="52">
        <f>SUM(G40:K40)</f>
        <v>51</v>
      </c>
      <c r="M40" s="74"/>
    </row>
    <row r="41" spans="1:13" ht="31.5">
      <c r="A41" s="71"/>
      <c r="B41" s="57"/>
      <c r="C41" s="54" t="s">
        <v>568</v>
      </c>
      <c r="D41" s="54" t="s">
        <v>558</v>
      </c>
      <c r="E41" s="54" t="s">
        <v>551</v>
      </c>
      <c r="F41" s="54" t="s">
        <v>565</v>
      </c>
      <c r="G41" s="54">
        <v>0</v>
      </c>
      <c r="H41" s="54">
        <v>11</v>
      </c>
      <c r="I41" s="54">
        <v>20</v>
      </c>
      <c r="J41" s="54">
        <v>20</v>
      </c>
      <c r="K41" s="54">
        <v>0</v>
      </c>
      <c r="L41" s="54">
        <v>51</v>
      </c>
      <c r="M41" s="72"/>
    </row>
    <row r="42" spans="1:13">
      <c r="A42" s="73"/>
      <c r="B42" s="57">
        <v>3676</v>
      </c>
      <c r="C42" s="57" t="s">
        <v>352</v>
      </c>
      <c r="D42" s="57" t="s">
        <v>353</v>
      </c>
      <c r="E42" s="57" t="s">
        <v>338</v>
      </c>
      <c r="F42" s="57" t="s">
        <v>354</v>
      </c>
      <c r="G42" s="57">
        <v>20</v>
      </c>
      <c r="H42" s="57">
        <v>20</v>
      </c>
      <c r="I42" s="57">
        <v>4</v>
      </c>
      <c r="J42" s="57">
        <v>5</v>
      </c>
      <c r="K42" s="57">
        <v>0</v>
      </c>
      <c r="L42" s="57">
        <f>SUM(G42:K42)</f>
        <v>49</v>
      </c>
      <c r="M42" s="72"/>
    </row>
    <row r="43" spans="1:13">
      <c r="A43" s="73"/>
      <c r="B43" s="51">
        <v>312</v>
      </c>
      <c r="C43" s="48" t="s">
        <v>22</v>
      </c>
      <c r="D43" s="51" t="s">
        <v>16</v>
      </c>
      <c r="E43" s="53" t="s">
        <v>17</v>
      </c>
      <c r="F43" s="48" t="s">
        <v>23</v>
      </c>
      <c r="G43" s="57">
        <v>20</v>
      </c>
      <c r="H43" s="57">
        <v>3</v>
      </c>
      <c r="I43" s="57">
        <v>20</v>
      </c>
      <c r="J43" s="57">
        <v>5</v>
      </c>
      <c r="K43" s="57">
        <v>0</v>
      </c>
      <c r="L43" s="52">
        <f>SUM(G43:K43)</f>
        <v>48</v>
      </c>
      <c r="M43" s="72"/>
    </row>
    <row r="44" spans="1:13">
      <c r="A44" s="73"/>
      <c r="B44" s="47"/>
      <c r="C44" s="53" t="s">
        <v>202</v>
      </c>
      <c r="D44" s="53" t="s">
        <v>203</v>
      </c>
      <c r="E44" s="53"/>
      <c r="F44" s="53" t="s">
        <v>210</v>
      </c>
      <c r="G44" s="53">
        <v>20</v>
      </c>
      <c r="H44" s="53">
        <v>18</v>
      </c>
      <c r="I44" s="53">
        <v>0</v>
      </c>
      <c r="J44" s="53">
        <v>5</v>
      </c>
      <c r="K44" s="53">
        <v>5</v>
      </c>
      <c r="L44" s="53">
        <f>SUM(G44:K44)</f>
        <v>48</v>
      </c>
      <c r="M44" s="72"/>
    </row>
    <row r="45" spans="1:13">
      <c r="A45" s="73"/>
      <c r="B45" s="57">
        <v>3333</v>
      </c>
      <c r="C45" s="57" t="s">
        <v>355</v>
      </c>
      <c r="D45" s="57" t="s">
        <v>337</v>
      </c>
      <c r="E45" s="57" t="s">
        <v>338</v>
      </c>
      <c r="F45" s="57" t="s">
        <v>339</v>
      </c>
      <c r="G45" s="57">
        <v>20</v>
      </c>
      <c r="H45" s="57">
        <v>20</v>
      </c>
      <c r="I45" s="57">
        <v>0</v>
      </c>
      <c r="J45" s="57">
        <v>5</v>
      </c>
      <c r="K45" s="57">
        <v>3</v>
      </c>
      <c r="L45" s="57">
        <f>SUM(G45:K45)</f>
        <v>48</v>
      </c>
      <c r="M45" s="72"/>
    </row>
    <row r="46" spans="1:13">
      <c r="A46" s="73"/>
      <c r="B46" s="57">
        <v>3218</v>
      </c>
      <c r="C46" s="57" t="s">
        <v>356</v>
      </c>
      <c r="D46" s="57" t="s">
        <v>337</v>
      </c>
      <c r="E46" s="57" t="s">
        <v>338</v>
      </c>
      <c r="F46" s="57" t="s">
        <v>339</v>
      </c>
      <c r="G46" s="57">
        <v>20</v>
      </c>
      <c r="H46" s="57">
        <v>15</v>
      </c>
      <c r="I46" s="57">
        <v>4</v>
      </c>
      <c r="J46" s="57">
        <v>5</v>
      </c>
      <c r="K46" s="57">
        <v>3</v>
      </c>
      <c r="L46" s="57">
        <f>SUM(G46:K46)</f>
        <v>47</v>
      </c>
      <c r="M46" s="72"/>
    </row>
    <row r="47" spans="1:13">
      <c r="A47" s="71"/>
      <c r="B47" s="57"/>
      <c r="C47" s="54" t="s">
        <v>534</v>
      </c>
      <c r="D47" s="54" t="s">
        <v>530</v>
      </c>
      <c r="E47" s="54" t="s">
        <v>531</v>
      </c>
      <c r="F47" s="54" t="s">
        <v>535</v>
      </c>
      <c r="G47" s="54">
        <v>20</v>
      </c>
      <c r="H47" s="54">
        <v>2</v>
      </c>
      <c r="I47" s="54">
        <v>5</v>
      </c>
      <c r="J47" s="54">
        <v>20</v>
      </c>
      <c r="K47" s="54">
        <v>0</v>
      </c>
      <c r="L47" s="54">
        <v>47</v>
      </c>
      <c r="M47" s="72"/>
    </row>
    <row r="48" spans="1:13">
      <c r="A48" s="73"/>
      <c r="B48" s="51">
        <v>303</v>
      </c>
      <c r="C48" s="60" t="s">
        <v>24</v>
      </c>
      <c r="D48" s="47" t="s">
        <v>25</v>
      </c>
      <c r="E48" s="51" t="s">
        <v>17</v>
      </c>
      <c r="F48" s="53" t="s">
        <v>26</v>
      </c>
      <c r="G48" s="51">
        <v>20</v>
      </c>
      <c r="H48" s="51">
        <v>1</v>
      </c>
      <c r="I48" s="51">
        <v>0</v>
      </c>
      <c r="J48" s="51">
        <v>20</v>
      </c>
      <c r="K48" s="51">
        <v>5</v>
      </c>
      <c r="L48" s="52">
        <f>SUM(G48:K48)</f>
        <v>46</v>
      </c>
      <c r="M48" s="74"/>
    </row>
    <row r="49" spans="1:13">
      <c r="A49" s="73"/>
      <c r="B49" s="47">
        <v>307</v>
      </c>
      <c r="C49" s="60" t="s">
        <v>27</v>
      </c>
      <c r="D49" s="53" t="s">
        <v>28</v>
      </c>
      <c r="E49" s="53" t="s">
        <v>29</v>
      </c>
      <c r="F49" s="53" t="s">
        <v>30</v>
      </c>
      <c r="G49" s="57">
        <v>20</v>
      </c>
      <c r="H49" s="57">
        <v>6</v>
      </c>
      <c r="I49" s="57">
        <v>0</v>
      </c>
      <c r="J49" s="57">
        <v>20</v>
      </c>
      <c r="K49" s="57">
        <v>0</v>
      </c>
      <c r="L49" s="52">
        <f>SUM(G49:K49)</f>
        <v>46</v>
      </c>
      <c r="M49" s="72"/>
    </row>
    <row r="50" spans="1:13">
      <c r="A50" s="73"/>
      <c r="B50" s="47">
        <v>323</v>
      </c>
      <c r="C50" s="48" t="s">
        <v>31</v>
      </c>
      <c r="D50" s="48" t="s">
        <v>20</v>
      </c>
      <c r="E50" s="51" t="s">
        <v>17</v>
      </c>
      <c r="F50" s="53" t="s">
        <v>21</v>
      </c>
      <c r="G50" s="51">
        <v>20</v>
      </c>
      <c r="H50" s="51">
        <v>6</v>
      </c>
      <c r="I50" s="51">
        <v>0</v>
      </c>
      <c r="J50" s="51">
        <v>20</v>
      </c>
      <c r="K50" s="51">
        <v>0</v>
      </c>
      <c r="L50" s="52">
        <f>SUM(G50:K50)</f>
        <v>46</v>
      </c>
      <c r="M50" s="74"/>
    </row>
    <row r="51" spans="1:13">
      <c r="A51" s="56"/>
      <c r="B51" s="57">
        <v>3792</v>
      </c>
      <c r="C51" s="57" t="s">
        <v>357</v>
      </c>
      <c r="D51" s="57" t="s">
        <v>337</v>
      </c>
      <c r="E51" s="57" t="s">
        <v>338</v>
      </c>
      <c r="F51" s="57" t="s">
        <v>339</v>
      </c>
      <c r="G51" s="57">
        <v>20</v>
      </c>
      <c r="H51" s="57">
        <v>18</v>
      </c>
      <c r="I51" s="57">
        <v>0</v>
      </c>
      <c r="J51" s="57">
        <v>5</v>
      </c>
      <c r="K51" s="57">
        <v>3</v>
      </c>
      <c r="L51" s="57">
        <f>SUM(G51:K51)</f>
        <v>46</v>
      </c>
      <c r="M51" s="75"/>
    </row>
    <row r="52" spans="1:13">
      <c r="A52" s="75"/>
      <c r="B52" s="76">
        <v>21017</v>
      </c>
      <c r="C52" s="49" t="s">
        <v>941</v>
      </c>
      <c r="D52" s="49" t="s">
        <v>942</v>
      </c>
      <c r="E52" s="49"/>
      <c r="F52" s="49" t="s">
        <v>943</v>
      </c>
      <c r="G52" s="76">
        <v>10</v>
      </c>
      <c r="H52" s="76">
        <v>11</v>
      </c>
      <c r="I52" s="76">
        <v>0</v>
      </c>
      <c r="J52" s="76">
        <v>20</v>
      </c>
      <c r="K52" s="76">
        <v>5</v>
      </c>
      <c r="L52" s="76">
        <f>SUM(G52:K52)</f>
        <v>46</v>
      </c>
      <c r="M52" s="75"/>
    </row>
    <row r="53" spans="1:13">
      <c r="A53" s="75"/>
      <c r="B53" s="57"/>
      <c r="C53" s="54" t="s">
        <v>555</v>
      </c>
      <c r="D53" s="54" t="s">
        <v>550</v>
      </c>
      <c r="E53" s="54" t="s">
        <v>551</v>
      </c>
      <c r="F53" s="54" t="s">
        <v>556</v>
      </c>
      <c r="G53" s="54">
        <v>20</v>
      </c>
      <c r="H53" s="54">
        <v>1</v>
      </c>
      <c r="I53" s="54">
        <v>0</v>
      </c>
      <c r="J53" s="54">
        <v>20</v>
      </c>
      <c r="K53" s="54">
        <v>5</v>
      </c>
      <c r="L53" s="54">
        <v>46</v>
      </c>
      <c r="M53" s="75"/>
    </row>
    <row r="54" spans="1:13" ht="31.5">
      <c r="A54" s="75"/>
      <c r="B54" s="57"/>
      <c r="C54" s="54" t="s">
        <v>569</v>
      </c>
      <c r="D54" s="54" t="s">
        <v>558</v>
      </c>
      <c r="E54" s="54" t="s">
        <v>551</v>
      </c>
      <c r="F54" s="54" t="s">
        <v>565</v>
      </c>
      <c r="G54" s="54">
        <v>10</v>
      </c>
      <c r="H54" s="54">
        <v>11</v>
      </c>
      <c r="I54" s="54">
        <v>5</v>
      </c>
      <c r="J54" s="54">
        <v>20</v>
      </c>
      <c r="K54" s="54">
        <v>0</v>
      </c>
      <c r="L54" s="54">
        <v>46</v>
      </c>
      <c r="M54" s="75"/>
    </row>
    <row r="55" spans="1:13">
      <c r="A55" s="75"/>
      <c r="B55" s="47">
        <v>311</v>
      </c>
      <c r="C55" s="48" t="s">
        <v>32</v>
      </c>
      <c r="D55" s="51" t="s">
        <v>16</v>
      </c>
      <c r="E55" s="51" t="s">
        <v>17</v>
      </c>
      <c r="F55" s="48" t="s">
        <v>18</v>
      </c>
      <c r="G55" s="51">
        <v>20</v>
      </c>
      <c r="H55" s="51">
        <v>20</v>
      </c>
      <c r="I55" s="51">
        <v>0</v>
      </c>
      <c r="J55" s="51">
        <v>5</v>
      </c>
      <c r="K55" s="51">
        <v>0</v>
      </c>
      <c r="L55" s="52">
        <f>SUM(G55:K55)</f>
        <v>45</v>
      </c>
      <c r="M55" s="58"/>
    </row>
    <row r="56" spans="1:13">
      <c r="A56" s="56"/>
      <c r="B56" s="51"/>
      <c r="C56" s="48" t="s">
        <v>254</v>
      </c>
      <c r="D56" s="48"/>
      <c r="E56" s="51" t="s">
        <v>253</v>
      </c>
      <c r="F56" s="53"/>
      <c r="G56" s="51"/>
      <c r="H56" s="51"/>
      <c r="I56" s="51"/>
      <c r="J56" s="51"/>
      <c r="K56" s="51"/>
      <c r="L56" s="52">
        <v>45</v>
      </c>
      <c r="M56" s="75"/>
    </row>
    <row r="57" spans="1:13">
      <c r="A57" s="75"/>
      <c r="B57" s="57">
        <v>3102</v>
      </c>
      <c r="C57" s="57" t="s">
        <v>358</v>
      </c>
      <c r="D57" s="57" t="s">
        <v>353</v>
      </c>
      <c r="E57" s="57" t="s">
        <v>338</v>
      </c>
      <c r="F57" s="57" t="s">
        <v>359</v>
      </c>
      <c r="G57" s="57">
        <v>20</v>
      </c>
      <c r="H57" s="57">
        <v>7</v>
      </c>
      <c r="I57" s="57">
        <v>10</v>
      </c>
      <c r="J57" s="57">
        <v>5</v>
      </c>
      <c r="K57" s="57">
        <v>3</v>
      </c>
      <c r="L57" s="57">
        <f>SUM(G57:K57)</f>
        <v>45</v>
      </c>
      <c r="M57" s="75"/>
    </row>
    <row r="58" spans="1:13">
      <c r="A58" s="75"/>
      <c r="B58" s="57"/>
      <c r="C58" s="54" t="s">
        <v>547</v>
      </c>
      <c r="D58" s="54" t="s">
        <v>543</v>
      </c>
      <c r="E58" s="54" t="s">
        <v>544</v>
      </c>
      <c r="F58" s="54" t="s">
        <v>545</v>
      </c>
      <c r="G58" s="54">
        <v>20</v>
      </c>
      <c r="H58" s="54">
        <v>0</v>
      </c>
      <c r="I58" s="54">
        <v>0</v>
      </c>
      <c r="J58" s="54">
        <v>5</v>
      </c>
      <c r="K58" s="54">
        <v>20</v>
      </c>
      <c r="L58" s="54">
        <v>45</v>
      </c>
      <c r="M58" s="75"/>
    </row>
    <row r="59" spans="1:13">
      <c r="A59" s="56"/>
      <c r="B59" s="57">
        <v>38106</v>
      </c>
      <c r="C59" s="57" t="s">
        <v>360</v>
      </c>
      <c r="D59" s="57" t="s">
        <v>353</v>
      </c>
      <c r="E59" s="57" t="s">
        <v>338</v>
      </c>
      <c r="F59" s="57" t="s">
        <v>361</v>
      </c>
      <c r="G59" s="57">
        <v>20</v>
      </c>
      <c r="H59" s="57">
        <v>14</v>
      </c>
      <c r="I59" s="57">
        <v>0</v>
      </c>
      <c r="J59" s="57">
        <v>5</v>
      </c>
      <c r="K59" s="57">
        <v>5</v>
      </c>
      <c r="L59" s="57">
        <f>SUM(G59:K59)</f>
        <v>44</v>
      </c>
      <c r="M59" s="75"/>
    </row>
    <row r="60" spans="1:13">
      <c r="A60" s="56"/>
      <c r="B60" s="57"/>
      <c r="C60" s="54" t="s">
        <v>542</v>
      </c>
      <c r="D60" s="54" t="s">
        <v>543</v>
      </c>
      <c r="E60" s="54" t="s">
        <v>544</v>
      </c>
      <c r="F60" s="54" t="s">
        <v>545</v>
      </c>
      <c r="G60" s="54">
        <v>20</v>
      </c>
      <c r="H60" s="54">
        <v>4</v>
      </c>
      <c r="I60" s="54">
        <v>0</v>
      </c>
      <c r="J60" s="54">
        <v>15</v>
      </c>
      <c r="K60" s="54">
        <v>5</v>
      </c>
      <c r="L60" s="54">
        <v>44</v>
      </c>
      <c r="M60" s="75"/>
    </row>
    <row r="61" spans="1:13">
      <c r="A61" s="75"/>
      <c r="B61" s="57"/>
      <c r="C61" s="54" t="s">
        <v>548</v>
      </c>
      <c r="D61" s="54" t="s">
        <v>543</v>
      </c>
      <c r="E61" s="54" t="s">
        <v>544</v>
      </c>
      <c r="F61" s="54" t="s">
        <v>545</v>
      </c>
      <c r="G61" s="54">
        <v>20</v>
      </c>
      <c r="H61" s="54">
        <v>4</v>
      </c>
      <c r="I61" s="54">
        <v>0</v>
      </c>
      <c r="J61" s="54">
        <v>5</v>
      </c>
      <c r="K61" s="54">
        <v>15</v>
      </c>
      <c r="L61" s="54">
        <v>44</v>
      </c>
      <c r="M61" s="75"/>
    </row>
    <row r="62" spans="1:13" ht="31.5">
      <c r="A62" s="75"/>
      <c r="B62" s="57"/>
      <c r="C62" s="54" t="s">
        <v>527</v>
      </c>
      <c r="D62" s="54" t="s">
        <v>513</v>
      </c>
      <c r="E62" s="54" t="s">
        <v>514</v>
      </c>
      <c r="F62" s="54" t="s">
        <v>519</v>
      </c>
      <c r="G62" s="54">
        <v>20</v>
      </c>
      <c r="H62" s="54">
        <v>3</v>
      </c>
      <c r="I62" s="54">
        <v>0</v>
      </c>
      <c r="J62" s="54">
        <v>20</v>
      </c>
      <c r="K62" s="54">
        <v>0</v>
      </c>
      <c r="L62" s="54">
        <v>43</v>
      </c>
      <c r="M62" s="75"/>
    </row>
    <row r="63" spans="1:13">
      <c r="A63" s="56"/>
      <c r="B63" s="47">
        <v>316</v>
      </c>
      <c r="C63" s="60" t="s">
        <v>33</v>
      </c>
      <c r="D63" s="47" t="s">
        <v>25</v>
      </c>
      <c r="E63" s="51" t="s">
        <v>17</v>
      </c>
      <c r="F63" s="53" t="s">
        <v>34</v>
      </c>
      <c r="G63" s="51">
        <v>20</v>
      </c>
      <c r="H63" s="51">
        <v>1</v>
      </c>
      <c r="I63" s="51">
        <v>0</v>
      </c>
      <c r="J63" s="51">
        <v>20</v>
      </c>
      <c r="K63" s="51">
        <v>0</v>
      </c>
      <c r="L63" s="52">
        <f>SUM(G63:K63)</f>
        <v>41</v>
      </c>
      <c r="M63" s="58"/>
    </row>
    <row r="64" spans="1:13">
      <c r="A64" s="75"/>
      <c r="B64" s="76">
        <v>82800</v>
      </c>
      <c r="C64" s="49" t="s">
        <v>944</v>
      </c>
      <c r="D64" s="49" t="s">
        <v>945</v>
      </c>
      <c r="E64" s="49"/>
      <c r="F64" s="49" t="s">
        <v>946</v>
      </c>
      <c r="G64" s="76">
        <v>20</v>
      </c>
      <c r="H64" s="76">
        <v>1</v>
      </c>
      <c r="I64" s="76">
        <v>0</v>
      </c>
      <c r="J64" s="76">
        <v>20</v>
      </c>
      <c r="K64" s="76">
        <v>0</v>
      </c>
      <c r="L64" s="76">
        <f>SUM(G64:K64)</f>
        <v>41</v>
      </c>
      <c r="M64" s="75"/>
    </row>
    <row r="65" spans="1:13" ht="31.5">
      <c r="A65" s="75"/>
      <c r="B65" s="57"/>
      <c r="C65" s="54" t="s">
        <v>522</v>
      </c>
      <c r="D65" s="54" t="s">
        <v>513</v>
      </c>
      <c r="E65" s="54" t="s">
        <v>514</v>
      </c>
      <c r="F65" s="54" t="s">
        <v>521</v>
      </c>
      <c r="G65" s="54">
        <v>0</v>
      </c>
      <c r="H65" s="54">
        <v>11</v>
      </c>
      <c r="I65" s="54">
        <v>5</v>
      </c>
      <c r="J65" s="54">
        <v>20</v>
      </c>
      <c r="K65" s="54">
        <v>5</v>
      </c>
      <c r="L65" s="54">
        <v>41</v>
      </c>
      <c r="M65" s="75"/>
    </row>
    <row r="66" spans="1:13">
      <c r="A66" s="56"/>
      <c r="B66" s="57"/>
      <c r="C66" s="54" t="s">
        <v>584</v>
      </c>
      <c r="D66" s="54" t="s">
        <v>585</v>
      </c>
      <c r="E66" s="54" t="s">
        <v>586</v>
      </c>
      <c r="F66" s="54" t="s">
        <v>587</v>
      </c>
      <c r="G66" s="54">
        <v>20</v>
      </c>
      <c r="H66" s="54">
        <v>1</v>
      </c>
      <c r="I66" s="54">
        <v>0</v>
      </c>
      <c r="J66" s="54">
        <v>20</v>
      </c>
      <c r="K66" s="54">
        <v>0</v>
      </c>
      <c r="L66" s="54">
        <v>41</v>
      </c>
      <c r="M66" s="75"/>
    </row>
    <row r="67" spans="1:13">
      <c r="A67" s="56"/>
      <c r="B67" s="57"/>
      <c r="C67" s="60" t="s">
        <v>771</v>
      </c>
      <c r="D67" s="60" t="s">
        <v>772</v>
      </c>
      <c r="E67" s="53" t="s">
        <v>773</v>
      </c>
      <c r="F67" s="60" t="s">
        <v>774</v>
      </c>
      <c r="G67" s="53">
        <v>20</v>
      </c>
      <c r="H67" s="53">
        <v>11</v>
      </c>
      <c r="I67" s="53">
        <v>0</v>
      </c>
      <c r="J67" s="53">
        <v>0</v>
      </c>
      <c r="K67" s="53">
        <v>10</v>
      </c>
      <c r="L67" s="53">
        <v>41</v>
      </c>
      <c r="M67" s="75"/>
    </row>
    <row r="68" spans="1:13">
      <c r="A68" s="75"/>
      <c r="B68" s="76">
        <v>81504</v>
      </c>
      <c r="C68" s="49" t="s">
        <v>947</v>
      </c>
      <c r="D68" s="49" t="s">
        <v>945</v>
      </c>
      <c r="E68" s="49"/>
      <c r="F68" s="49" t="s">
        <v>946</v>
      </c>
      <c r="G68" s="76">
        <v>20</v>
      </c>
      <c r="H68" s="76">
        <v>0</v>
      </c>
      <c r="I68" s="76">
        <v>0</v>
      </c>
      <c r="J68" s="76">
        <v>20</v>
      </c>
      <c r="K68" s="76">
        <v>0</v>
      </c>
      <c r="L68" s="76">
        <f>SUM(G68:K68)</f>
        <v>40</v>
      </c>
      <c r="M68" s="75"/>
    </row>
    <row r="69" spans="1:13" ht="31.5">
      <c r="A69" s="56"/>
      <c r="B69" s="57"/>
      <c r="C69" s="54" t="s">
        <v>526</v>
      </c>
      <c r="D69" s="54" t="s">
        <v>513</v>
      </c>
      <c r="E69" s="54" t="s">
        <v>514</v>
      </c>
      <c r="F69" s="54" t="s">
        <v>515</v>
      </c>
      <c r="G69" s="54">
        <v>20</v>
      </c>
      <c r="H69" s="54">
        <v>0</v>
      </c>
      <c r="I69" s="54">
        <v>0</v>
      </c>
      <c r="J69" s="54">
        <v>20</v>
      </c>
      <c r="K69" s="54">
        <v>0</v>
      </c>
      <c r="L69" s="54">
        <v>40</v>
      </c>
      <c r="M69" s="75"/>
    </row>
    <row r="70" spans="1:13">
      <c r="A70" s="56"/>
      <c r="B70" s="57"/>
      <c r="C70" s="60" t="s">
        <v>775</v>
      </c>
      <c r="D70" s="60" t="s">
        <v>769</v>
      </c>
      <c r="E70" s="53" t="s">
        <v>756</v>
      </c>
      <c r="F70" s="60" t="s">
        <v>770</v>
      </c>
      <c r="G70" s="53">
        <v>20</v>
      </c>
      <c r="H70" s="53">
        <v>0</v>
      </c>
      <c r="I70" s="53">
        <v>0</v>
      </c>
      <c r="J70" s="53">
        <v>20</v>
      </c>
      <c r="K70" s="53">
        <v>0</v>
      </c>
      <c r="L70" s="53">
        <v>40</v>
      </c>
      <c r="M70" s="75"/>
    </row>
    <row r="71" spans="1:13">
      <c r="A71" s="75"/>
      <c r="B71" s="57"/>
      <c r="C71" s="60" t="s">
        <v>776</v>
      </c>
      <c r="D71" s="60" t="s">
        <v>759</v>
      </c>
      <c r="E71" s="53" t="s">
        <v>756</v>
      </c>
      <c r="F71" s="53" t="s">
        <v>777</v>
      </c>
      <c r="G71" s="53">
        <v>10</v>
      </c>
      <c r="H71" s="53">
        <v>20</v>
      </c>
      <c r="I71" s="53">
        <v>0</v>
      </c>
      <c r="J71" s="53">
        <v>10</v>
      </c>
      <c r="K71" s="53">
        <v>0</v>
      </c>
      <c r="L71" s="53">
        <v>40</v>
      </c>
      <c r="M71" s="75"/>
    </row>
    <row r="72" spans="1:13">
      <c r="A72" s="75"/>
      <c r="B72" s="57"/>
      <c r="C72" s="60" t="s">
        <v>778</v>
      </c>
      <c r="D72" s="60" t="s">
        <v>755</v>
      </c>
      <c r="E72" s="53" t="s">
        <v>756</v>
      </c>
      <c r="F72" s="60" t="s">
        <v>779</v>
      </c>
      <c r="G72" s="53">
        <v>20</v>
      </c>
      <c r="H72" s="53">
        <v>20</v>
      </c>
      <c r="I72" s="53">
        <v>0</v>
      </c>
      <c r="J72" s="53">
        <v>0</v>
      </c>
      <c r="K72" s="53">
        <v>0</v>
      </c>
      <c r="L72" s="53">
        <v>40</v>
      </c>
      <c r="M72" s="75"/>
    </row>
    <row r="73" spans="1:13">
      <c r="A73" s="75"/>
      <c r="B73" s="57">
        <v>3446</v>
      </c>
      <c r="C73" s="57" t="s">
        <v>362</v>
      </c>
      <c r="D73" s="57" t="s">
        <v>353</v>
      </c>
      <c r="E73" s="57" t="s">
        <v>338</v>
      </c>
      <c r="F73" s="57" t="s">
        <v>361</v>
      </c>
      <c r="G73" s="57">
        <v>20</v>
      </c>
      <c r="H73" s="57">
        <v>10</v>
      </c>
      <c r="I73" s="57">
        <v>4</v>
      </c>
      <c r="J73" s="57">
        <v>5</v>
      </c>
      <c r="K73" s="57">
        <v>0</v>
      </c>
      <c r="L73" s="57">
        <f>SUM(G73:K73)</f>
        <v>39</v>
      </c>
      <c r="M73" s="75"/>
    </row>
    <row r="74" spans="1:13">
      <c r="A74" s="75"/>
      <c r="B74" s="51">
        <v>305</v>
      </c>
      <c r="C74" s="60" t="s">
        <v>35</v>
      </c>
      <c r="D74" s="53" t="s">
        <v>28</v>
      </c>
      <c r="E74" s="53" t="s">
        <v>29</v>
      </c>
      <c r="F74" s="53" t="s">
        <v>30</v>
      </c>
      <c r="G74" s="57">
        <v>10</v>
      </c>
      <c r="H74" s="57">
        <v>1</v>
      </c>
      <c r="I74" s="57">
        <v>0</v>
      </c>
      <c r="J74" s="57">
        <v>20</v>
      </c>
      <c r="K74" s="57">
        <v>5</v>
      </c>
      <c r="L74" s="52">
        <f>SUM(G74:K74)</f>
        <v>36</v>
      </c>
      <c r="M74" s="75"/>
    </row>
    <row r="75" spans="1:13">
      <c r="A75" s="56"/>
      <c r="B75" s="51">
        <v>322</v>
      </c>
      <c r="C75" s="48" t="s">
        <v>36</v>
      </c>
      <c r="D75" s="48" t="s">
        <v>20</v>
      </c>
      <c r="E75" s="47" t="s">
        <v>17</v>
      </c>
      <c r="F75" s="53" t="s">
        <v>21</v>
      </c>
      <c r="G75" s="51">
        <v>0</v>
      </c>
      <c r="H75" s="51">
        <v>16</v>
      </c>
      <c r="I75" s="51">
        <v>0</v>
      </c>
      <c r="J75" s="51">
        <v>20</v>
      </c>
      <c r="K75" s="51">
        <v>0</v>
      </c>
      <c r="L75" s="52">
        <f>SUM(G75:K75)</f>
        <v>36</v>
      </c>
      <c r="M75" s="58"/>
    </row>
    <row r="76" spans="1:13">
      <c r="A76" s="56"/>
      <c r="B76" s="57"/>
      <c r="C76" s="60" t="s">
        <v>780</v>
      </c>
      <c r="D76" s="60" t="s">
        <v>759</v>
      </c>
      <c r="E76" s="53" t="s">
        <v>756</v>
      </c>
      <c r="F76" s="60" t="s">
        <v>760</v>
      </c>
      <c r="G76" s="53">
        <v>20</v>
      </c>
      <c r="H76" s="53">
        <v>6</v>
      </c>
      <c r="I76" s="53">
        <v>0</v>
      </c>
      <c r="J76" s="53">
        <v>5</v>
      </c>
      <c r="K76" s="53">
        <v>5</v>
      </c>
      <c r="L76" s="53">
        <v>36</v>
      </c>
      <c r="M76" s="75"/>
    </row>
    <row r="77" spans="1:13">
      <c r="A77" s="75"/>
      <c r="B77" s="57"/>
      <c r="C77" s="60" t="s">
        <v>781</v>
      </c>
      <c r="D77" s="60" t="s">
        <v>755</v>
      </c>
      <c r="E77" s="53" t="s">
        <v>756</v>
      </c>
      <c r="F77" s="60" t="s">
        <v>782</v>
      </c>
      <c r="G77" s="53">
        <v>20</v>
      </c>
      <c r="H77" s="53">
        <v>11</v>
      </c>
      <c r="I77" s="53">
        <v>0</v>
      </c>
      <c r="J77" s="53">
        <v>5</v>
      </c>
      <c r="K77" s="53">
        <v>0</v>
      </c>
      <c r="L77" s="53">
        <v>36</v>
      </c>
      <c r="M77" s="75"/>
    </row>
    <row r="78" spans="1:13">
      <c r="A78" s="75"/>
      <c r="B78" s="57"/>
      <c r="C78" s="60" t="s">
        <v>783</v>
      </c>
      <c r="D78" s="60" t="s">
        <v>769</v>
      </c>
      <c r="E78" s="53" t="s">
        <v>756</v>
      </c>
      <c r="F78" s="60" t="s">
        <v>784</v>
      </c>
      <c r="G78" s="53">
        <v>0</v>
      </c>
      <c r="H78" s="53">
        <v>16</v>
      </c>
      <c r="I78" s="53">
        <v>0</v>
      </c>
      <c r="J78" s="53">
        <v>20</v>
      </c>
      <c r="K78" s="53">
        <v>0</v>
      </c>
      <c r="L78" s="53">
        <v>36</v>
      </c>
      <c r="M78" s="75"/>
    </row>
    <row r="79" spans="1:13">
      <c r="A79" s="75"/>
      <c r="B79" s="76">
        <v>44091</v>
      </c>
      <c r="C79" s="49" t="s">
        <v>948</v>
      </c>
      <c r="D79" s="49" t="s">
        <v>942</v>
      </c>
      <c r="E79" s="49"/>
      <c r="F79" s="49" t="s">
        <v>949</v>
      </c>
      <c r="G79" s="76">
        <v>10</v>
      </c>
      <c r="H79" s="76">
        <v>0</v>
      </c>
      <c r="I79" s="76">
        <v>0</v>
      </c>
      <c r="J79" s="76">
        <v>20</v>
      </c>
      <c r="K79" s="76">
        <v>5</v>
      </c>
      <c r="L79" s="76">
        <f>SUM(G79:K79)</f>
        <v>35</v>
      </c>
      <c r="M79" s="75"/>
    </row>
    <row r="80" spans="1:13">
      <c r="A80" s="56"/>
      <c r="B80" s="57"/>
      <c r="C80" s="60" t="s">
        <v>785</v>
      </c>
      <c r="D80" s="60" t="s">
        <v>786</v>
      </c>
      <c r="E80" s="53" t="s">
        <v>756</v>
      </c>
      <c r="F80" s="53" t="s">
        <v>787</v>
      </c>
      <c r="G80" s="53">
        <v>20</v>
      </c>
      <c r="H80" s="53">
        <v>10</v>
      </c>
      <c r="I80" s="53">
        <v>0</v>
      </c>
      <c r="J80" s="53">
        <v>5</v>
      </c>
      <c r="K80" s="53">
        <v>0</v>
      </c>
      <c r="L80" s="53">
        <v>35</v>
      </c>
      <c r="M80" s="75"/>
    </row>
    <row r="81" spans="1:13">
      <c r="A81" s="56"/>
      <c r="B81" s="57"/>
      <c r="C81" s="60" t="s">
        <v>788</v>
      </c>
      <c r="D81" s="60" t="s">
        <v>772</v>
      </c>
      <c r="E81" s="53" t="s">
        <v>773</v>
      </c>
      <c r="F81" s="60" t="s">
        <v>774</v>
      </c>
      <c r="G81" s="53">
        <v>0</v>
      </c>
      <c r="H81" s="53">
        <v>15</v>
      </c>
      <c r="I81" s="53">
        <v>0</v>
      </c>
      <c r="J81" s="53">
        <v>20</v>
      </c>
      <c r="K81" s="53">
        <v>0</v>
      </c>
      <c r="L81" s="53">
        <v>35</v>
      </c>
      <c r="M81" s="75"/>
    </row>
    <row r="82" spans="1:13">
      <c r="A82" s="75"/>
      <c r="B82" s="57">
        <v>3793</v>
      </c>
      <c r="C82" s="54" t="s">
        <v>363</v>
      </c>
      <c r="D82" s="57" t="s">
        <v>341</v>
      </c>
      <c r="E82" s="57" t="s">
        <v>338</v>
      </c>
      <c r="F82" s="54" t="s">
        <v>351</v>
      </c>
      <c r="G82" s="57">
        <v>20</v>
      </c>
      <c r="H82" s="57">
        <v>13</v>
      </c>
      <c r="I82" s="57">
        <v>0</v>
      </c>
      <c r="J82" s="57">
        <v>0</v>
      </c>
      <c r="K82" s="57">
        <v>0</v>
      </c>
      <c r="L82" s="57">
        <f>SUM(G82:K82)</f>
        <v>33</v>
      </c>
      <c r="M82" s="75"/>
    </row>
    <row r="83" spans="1:13">
      <c r="A83" s="75"/>
      <c r="B83" s="47"/>
      <c r="C83" s="48" t="s">
        <v>255</v>
      </c>
      <c r="D83" s="51"/>
      <c r="E83" s="51" t="s">
        <v>256</v>
      </c>
      <c r="F83" s="48"/>
      <c r="G83" s="51"/>
      <c r="H83" s="51"/>
      <c r="I83" s="51"/>
      <c r="J83" s="51"/>
      <c r="K83" s="51"/>
      <c r="L83" s="52">
        <v>32</v>
      </c>
      <c r="M83" s="75"/>
    </row>
    <row r="84" spans="1:13">
      <c r="A84" s="75"/>
      <c r="B84" s="57">
        <v>3219</v>
      </c>
      <c r="C84" s="57" t="s">
        <v>364</v>
      </c>
      <c r="D84" s="57" t="s">
        <v>353</v>
      </c>
      <c r="E84" s="57" t="s">
        <v>338</v>
      </c>
      <c r="F84" s="57" t="s">
        <v>354</v>
      </c>
      <c r="G84" s="57">
        <v>20</v>
      </c>
      <c r="H84" s="57">
        <v>4</v>
      </c>
      <c r="I84" s="57">
        <v>0</v>
      </c>
      <c r="J84" s="57">
        <v>5</v>
      </c>
      <c r="K84" s="57">
        <v>3</v>
      </c>
      <c r="L84" s="57">
        <f>SUM(G84:K84)</f>
        <v>32</v>
      </c>
      <c r="M84" s="75"/>
    </row>
    <row r="85" spans="1:13">
      <c r="A85" s="56"/>
      <c r="B85" s="47">
        <v>304</v>
      </c>
      <c r="C85" s="60" t="s">
        <v>37</v>
      </c>
      <c r="D85" s="53" t="s">
        <v>28</v>
      </c>
      <c r="E85" s="53" t="s">
        <v>29</v>
      </c>
      <c r="F85" s="53" t="s">
        <v>30</v>
      </c>
      <c r="G85" s="57">
        <v>20</v>
      </c>
      <c r="H85" s="57">
        <v>6</v>
      </c>
      <c r="I85" s="57">
        <v>5</v>
      </c>
      <c r="J85" s="57">
        <v>0</v>
      </c>
      <c r="K85" s="57">
        <v>0</v>
      </c>
      <c r="L85" s="52">
        <f>SUM(G85:K85)</f>
        <v>31</v>
      </c>
      <c r="M85" s="75"/>
    </row>
    <row r="86" spans="1:13">
      <c r="A86" s="56"/>
      <c r="B86" s="51">
        <v>306</v>
      </c>
      <c r="C86" s="48" t="s">
        <v>38</v>
      </c>
      <c r="D86" s="51" t="s">
        <v>16</v>
      </c>
      <c r="E86" s="53" t="s">
        <v>17</v>
      </c>
      <c r="F86" s="48" t="s">
        <v>39</v>
      </c>
      <c r="G86" s="57">
        <v>20</v>
      </c>
      <c r="H86" s="57">
        <v>6</v>
      </c>
      <c r="I86" s="57">
        <v>0</v>
      </c>
      <c r="J86" s="57">
        <v>5</v>
      </c>
      <c r="K86" s="57">
        <v>0</v>
      </c>
      <c r="L86" s="52">
        <f>SUM(G86:K86)</f>
        <v>31</v>
      </c>
      <c r="M86" s="75"/>
    </row>
    <row r="87" spans="1:13">
      <c r="A87" s="56"/>
      <c r="B87" s="51"/>
      <c r="C87" s="53" t="s">
        <v>204</v>
      </c>
      <c r="D87" s="53" t="s">
        <v>203</v>
      </c>
      <c r="E87" s="53"/>
      <c r="F87" s="53" t="s">
        <v>211</v>
      </c>
      <c r="G87" s="53">
        <v>10</v>
      </c>
      <c r="H87" s="53">
        <v>1</v>
      </c>
      <c r="I87" s="53">
        <v>0</v>
      </c>
      <c r="J87" s="53">
        <v>0</v>
      </c>
      <c r="K87" s="53">
        <v>20</v>
      </c>
      <c r="L87" s="53">
        <f>SUM(G87:K87)</f>
        <v>31</v>
      </c>
      <c r="M87" s="75"/>
    </row>
    <row r="88" spans="1:13">
      <c r="A88" s="56"/>
      <c r="B88" s="57"/>
      <c r="C88" s="48" t="s">
        <v>257</v>
      </c>
      <c r="D88" s="48"/>
      <c r="E88" s="51" t="s">
        <v>256</v>
      </c>
      <c r="F88" s="53"/>
      <c r="G88" s="51"/>
      <c r="H88" s="51"/>
      <c r="I88" s="51"/>
      <c r="J88" s="51"/>
      <c r="K88" s="51"/>
      <c r="L88" s="52">
        <v>31</v>
      </c>
      <c r="M88" s="75"/>
    </row>
    <row r="89" spans="1:13">
      <c r="A89" s="75"/>
      <c r="B89" s="76">
        <v>32458</v>
      </c>
      <c r="C89" s="49" t="s">
        <v>950</v>
      </c>
      <c r="D89" s="49" t="s">
        <v>942</v>
      </c>
      <c r="E89" s="49"/>
      <c r="F89" s="49" t="s">
        <v>949</v>
      </c>
      <c r="G89" s="76">
        <v>10</v>
      </c>
      <c r="H89" s="76">
        <v>1</v>
      </c>
      <c r="I89" s="76">
        <v>0</v>
      </c>
      <c r="J89" s="76">
        <v>20</v>
      </c>
      <c r="K89" s="76">
        <v>0</v>
      </c>
      <c r="L89" s="76">
        <f>SUM(G89:K89)</f>
        <v>31</v>
      </c>
      <c r="M89" s="75"/>
    </row>
    <row r="90" spans="1:13">
      <c r="A90" s="75"/>
      <c r="B90" s="57"/>
      <c r="C90" s="60" t="s">
        <v>789</v>
      </c>
      <c r="D90" s="60" t="s">
        <v>769</v>
      </c>
      <c r="E90" s="53" t="s">
        <v>756</v>
      </c>
      <c r="F90" s="53" t="s">
        <v>790</v>
      </c>
      <c r="G90" s="53">
        <v>20</v>
      </c>
      <c r="H90" s="53">
        <v>1</v>
      </c>
      <c r="I90" s="53">
        <v>0</v>
      </c>
      <c r="J90" s="53">
        <v>5</v>
      </c>
      <c r="K90" s="53">
        <v>5</v>
      </c>
      <c r="L90" s="53">
        <v>31</v>
      </c>
      <c r="M90" s="75"/>
    </row>
    <row r="91" spans="1:13" ht="31.5">
      <c r="A91" s="75"/>
      <c r="B91" s="57"/>
      <c r="C91" s="60" t="s">
        <v>791</v>
      </c>
      <c r="D91" s="60" t="s">
        <v>762</v>
      </c>
      <c r="E91" s="53" t="s">
        <v>763</v>
      </c>
      <c r="F91" s="60" t="s">
        <v>766</v>
      </c>
      <c r="G91" s="53">
        <v>20</v>
      </c>
      <c r="H91" s="53">
        <v>6</v>
      </c>
      <c r="I91" s="53">
        <v>0</v>
      </c>
      <c r="J91" s="53">
        <v>5</v>
      </c>
      <c r="K91" s="53">
        <v>0</v>
      </c>
      <c r="L91" s="53">
        <v>31</v>
      </c>
      <c r="M91" s="75"/>
    </row>
    <row r="92" spans="1:13">
      <c r="A92" s="56"/>
      <c r="B92" s="57">
        <v>38107</v>
      </c>
      <c r="C92" s="57" t="s">
        <v>365</v>
      </c>
      <c r="D92" s="57" t="s">
        <v>337</v>
      </c>
      <c r="E92" s="57" t="s">
        <v>338</v>
      </c>
      <c r="F92" s="57" t="s">
        <v>345</v>
      </c>
      <c r="G92" s="57">
        <v>20</v>
      </c>
      <c r="H92" s="57">
        <v>0</v>
      </c>
      <c r="I92" s="57">
        <v>0</v>
      </c>
      <c r="J92" s="57">
        <v>5</v>
      </c>
      <c r="K92" s="57">
        <v>5</v>
      </c>
      <c r="L92" s="57">
        <f>SUM(G92:K92)</f>
        <v>30</v>
      </c>
      <c r="M92" s="75"/>
    </row>
    <row r="93" spans="1:13">
      <c r="A93" s="75"/>
      <c r="B93" s="57"/>
      <c r="C93" s="60" t="s">
        <v>792</v>
      </c>
      <c r="D93" s="60" t="s">
        <v>769</v>
      </c>
      <c r="E93" s="53" t="s">
        <v>756</v>
      </c>
      <c r="F93" s="53" t="s">
        <v>790</v>
      </c>
      <c r="G93" s="53">
        <v>20</v>
      </c>
      <c r="H93" s="53">
        <v>0</v>
      </c>
      <c r="I93" s="53">
        <v>0</v>
      </c>
      <c r="J93" s="53">
        <v>5</v>
      </c>
      <c r="K93" s="53">
        <v>5</v>
      </c>
      <c r="L93" s="53">
        <v>30</v>
      </c>
      <c r="M93" s="75"/>
    </row>
    <row r="94" spans="1:13">
      <c r="A94" s="56"/>
      <c r="B94" s="57"/>
      <c r="C94" s="60" t="s">
        <v>793</v>
      </c>
      <c r="D94" s="60" t="s">
        <v>794</v>
      </c>
      <c r="E94" s="53" t="s">
        <v>756</v>
      </c>
      <c r="F94" s="60" t="s">
        <v>795</v>
      </c>
      <c r="G94" s="53">
        <v>20</v>
      </c>
      <c r="H94" s="53">
        <v>10</v>
      </c>
      <c r="I94" s="53">
        <v>0</v>
      </c>
      <c r="J94" s="53">
        <v>0</v>
      </c>
      <c r="K94" s="53">
        <v>0</v>
      </c>
      <c r="L94" s="53">
        <v>30</v>
      </c>
      <c r="M94" s="75"/>
    </row>
    <row r="95" spans="1:13">
      <c r="A95" s="75"/>
      <c r="B95" s="47"/>
      <c r="C95" s="53" t="s">
        <v>205</v>
      </c>
      <c r="D95" s="53" t="s">
        <v>203</v>
      </c>
      <c r="E95" s="53"/>
      <c r="F95" s="53" t="s">
        <v>212</v>
      </c>
      <c r="G95" s="53">
        <v>20</v>
      </c>
      <c r="H95" s="53">
        <v>4</v>
      </c>
      <c r="I95" s="53">
        <v>0</v>
      </c>
      <c r="J95" s="53">
        <v>0</v>
      </c>
      <c r="K95" s="53">
        <v>5</v>
      </c>
      <c r="L95" s="53">
        <f>SUM(G95:K95)</f>
        <v>29</v>
      </c>
      <c r="M95" s="75"/>
    </row>
    <row r="96" spans="1:13">
      <c r="A96" s="56"/>
      <c r="B96" s="57">
        <v>3561</v>
      </c>
      <c r="C96" s="57" t="s">
        <v>366</v>
      </c>
      <c r="D96" s="57" t="s">
        <v>353</v>
      </c>
      <c r="E96" s="57" t="s">
        <v>338</v>
      </c>
      <c r="F96" s="57" t="s">
        <v>354</v>
      </c>
      <c r="G96" s="57">
        <v>20</v>
      </c>
      <c r="H96" s="57">
        <v>4</v>
      </c>
      <c r="I96" s="57">
        <v>0</v>
      </c>
      <c r="J96" s="57">
        <v>5</v>
      </c>
      <c r="K96" s="57">
        <v>0</v>
      </c>
      <c r="L96" s="57">
        <f>SUM(G96:K96)</f>
        <v>29</v>
      </c>
      <c r="M96" s="75"/>
    </row>
    <row r="97" spans="1:13">
      <c r="A97" s="56"/>
      <c r="B97" s="57">
        <v>3563</v>
      </c>
      <c r="C97" s="54" t="s">
        <v>367</v>
      </c>
      <c r="D97" s="57" t="s">
        <v>341</v>
      </c>
      <c r="E97" s="57" t="s">
        <v>338</v>
      </c>
      <c r="F97" s="57" t="s">
        <v>368</v>
      </c>
      <c r="G97" s="57">
        <v>20</v>
      </c>
      <c r="H97" s="57">
        <v>4</v>
      </c>
      <c r="I97" s="57">
        <v>0</v>
      </c>
      <c r="J97" s="57">
        <v>0</v>
      </c>
      <c r="K97" s="57">
        <v>5</v>
      </c>
      <c r="L97" s="57">
        <f>SUM(G97:K97)</f>
        <v>29</v>
      </c>
      <c r="M97" s="75"/>
    </row>
    <row r="98" spans="1:13">
      <c r="A98" s="56"/>
      <c r="B98" s="57">
        <v>3791</v>
      </c>
      <c r="C98" s="57" t="s">
        <v>369</v>
      </c>
      <c r="D98" s="57" t="s">
        <v>353</v>
      </c>
      <c r="E98" s="57" t="s">
        <v>338</v>
      </c>
      <c r="F98" s="57" t="s">
        <v>354</v>
      </c>
      <c r="G98" s="57">
        <v>5</v>
      </c>
      <c r="H98" s="57">
        <v>13</v>
      </c>
      <c r="I98" s="57">
        <v>5</v>
      </c>
      <c r="J98" s="57">
        <v>5</v>
      </c>
      <c r="K98" s="57">
        <v>0</v>
      </c>
      <c r="L98" s="57">
        <f>SUM(G98:K98)</f>
        <v>28</v>
      </c>
      <c r="M98" s="75"/>
    </row>
    <row r="99" spans="1:13">
      <c r="A99" s="56"/>
      <c r="B99" s="51">
        <v>313</v>
      </c>
      <c r="C99" s="60" t="s">
        <v>40</v>
      </c>
      <c r="D99" s="47" t="s">
        <v>25</v>
      </c>
      <c r="E99" s="51" t="s">
        <v>17</v>
      </c>
      <c r="F99" s="53" t="s">
        <v>41</v>
      </c>
      <c r="G99" s="51">
        <v>20</v>
      </c>
      <c r="H99" s="51">
        <v>2</v>
      </c>
      <c r="I99" s="51">
        <v>0</v>
      </c>
      <c r="J99" s="51">
        <v>5</v>
      </c>
      <c r="K99" s="51">
        <v>0</v>
      </c>
      <c r="L99" s="52">
        <f>SUM(G99:K99)</f>
        <v>27</v>
      </c>
      <c r="M99" s="58"/>
    </row>
    <row r="100" spans="1:13">
      <c r="A100" s="56"/>
      <c r="B100" s="47">
        <v>302</v>
      </c>
      <c r="C100" s="60" t="s">
        <v>42</v>
      </c>
      <c r="D100" s="47" t="s">
        <v>25</v>
      </c>
      <c r="E100" s="51" t="s">
        <v>17</v>
      </c>
      <c r="F100" s="53" t="s">
        <v>41</v>
      </c>
      <c r="G100" s="51">
        <v>20</v>
      </c>
      <c r="H100" s="51">
        <v>1</v>
      </c>
      <c r="I100" s="51">
        <v>0</v>
      </c>
      <c r="J100" s="51">
        <v>5</v>
      </c>
      <c r="K100" s="51">
        <v>0</v>
      </c>
      <c r="L100" s="52">
        <f>SUM(G100:K100)</f>
        <v>26</v>
      </c>
      <c r="M100" s="58"/>
    </row>
    <row r="101" spans="1:13">
      <c r="A101" s="56"/>
      <c r="B101" s="57">
        <v>3332</v>
      </c>
      <c r="C101" s="54" t="s">
        <v>370</v>
      </c>
      <c r="D101" s="57" t="s">
        <v>341</v>
      </c>
      <c r="E101" s="57" t="s">
        <v>338</v>
      </c>
      <c r="F101" s="57" t="s">
        <v>351</v>
      </c>
      <c r="G101" s="57">
        <v>5</v>
      </c>
      <c r="H101" s="57">
        <v>16</v>
      </c>
      <c r="I101" s="57">
        <v>0</v>
      </c>
      <c r="J101" s="57">
        <v>5</v>
      </c>
      <c r="K101" s="57">
        <v>0</v>
      </c>
      <c r="L101" s="57">
        <f>SUM(G101:K101)</f>
        <v>26</v>
      </c>
      <c r="M101" s="75"/>
    </row>
    <row r="102" spans="1:13">
      <c r="A102" s="56"/>
      <c r="B102" s="76">
        <v>63559</v>
      </c>
      <c r="C102" s="49" t="s">
        <v>951</v>
      </c>
      <c r="D102" s="49" t="s">
        <v>942</v>
      </c>
      <c r="E102" s="49"/>
      <c r="F102" s="49" t="s">
        <v>943</v>
      </c>
      <c r="G102" s="76">
        <v>10</v>
      </c>
      <c r="H102" s="76">
        <v>11</v>
      </c>
      <c r="I102" s="76">
        <v>0</v>
      </c>
      <c r="J102" s="76">
        <v>5</v>
      </c>
      <c r="K102" s="76">
        <v>0</v>
      </c>
      <c r="L102" s="76">
        <f>SUM(G102:K102)</f>
        <v>26</v>
      </c>
      <c r="M102" s="75"/>
    </row>
    <row r="103" spans="1:13" ht="31.5">
      <c r="A103" s="56"/>
      <c r="B103" s="57"/>
      <c r="C103" s="54" t="s">
        <v>567</v>
      </c>
      <c r="D103" s="54" t="s">
        <v>558</v>
      </c>
      <c r="E103" s="54" t="s">
        <v>551</v>
      </c>
      <c r="F103" s="54" t="s">
        <v>559</v>
      </c>
      <c r="G103" s="54">
        <v>0</v>
      </c>
      <c r="H103" s="54">
        <v>16</v>
      </c>
      <c r="I103" s="54">
        <v>0</v>
      </c>
      <c r="J103" s="54">
        <v>5</v>
      </c>
      <c r="K103" s="54">
        <v>5</v>
      </c>
      <c r="L103" s="54">
        <v>26</v>
      </c>
      <c r="M103" s="75"/>
    </row>
    <row r="104" spans="1:13">
      <c r="A104" s="75"/>
      <c r="B104" s="57"/>
      <c r="C104" s="54" t="s">
        <v>583</v>
      </c>
      <c r="D104" s="54" t="s">
        <v>579</v>
      </c>
      <c r="E104" s="54" t="s">
        <v>580</v>
      </c>
      <c r="F104" s="54" t="s">
        <v>581</v>
      </c>
      <c r="G104" s="54">
        <v>0</v>
      </c>
      <c r="H104" s="54">
        <v>6</v>
      </c>
      <c r="I104" s="54">
        <v>0</v>
      </c>
      <c r="J104" s="54">
        <v>20</v>
      </c>
      <c r="K104" s="54">
        <v>0</v>
      </c>
      <c r="L104" s="54">
        <v>26</v>
      </c>
      <c r="M104" s="75"/>
    </row>
    <row r="105" spans="1:13">
      <c r="A105" s="75"/>
      <c r="B105" s="57"/>
      <c r="C105" s="60" t="s">
        <v>796</v>
      </c>
      <c r="D105" s="60" t="s">
        <v>755</v>
      </c>
      <c r="E105" s="53" t="s">
        <v>756</v>
      </c>
      <c r="F105" s="60" t="s">
        <v>782</v>
      </c>
      <c r="G105" s="53">
        <v>10</v>
      </c>
      <c r="H105" s="53">
        <v>6</v>
      </c>
      <c r="I105" s="53">
        <v>0</v>
      </c>
      <c r="J105" s="53">
        <v>5</v>
      </c>
      <c r="K105" s="53">
        <v>5</v>
      </c>
      <c r="L105" s="53">
        <v>26</v>
      </c>
      <c r="M105" s="75"/>
    </row>
    <row r="106" spans="1:13">
      <c r="A106" s="75"/>
      <c r="B106" s="57"/>
      <c r="C106" s="60" t="s">
        <v>797</v>
      </c>
      <c r="D106" s="60" t="s">
        <v>769</v>
      </c>
      <c r="E106" s="53" t="s">
        <v>756</v>
      </c>
      <c r="F106" s="53" t="s">
        <v>798</v>
      </c>
      <c r="G106" s="53">
        <v>0</v>
      </c>
      <c r="H106" s="53">
        <v>6</v>
      </c>
      <c r="I106" s="53">
        <v>20</v>
      </c>
      <c r="J106" s="53">
        <v>0</v>
      </c>
      <c r="K106" s="53">
        <v>0</v>
      </c>
      <c r="L106" s="53">
        <v>26</v>
      </c>
      <c r="M106" s="75"/>
    </row>
    <row r="107" spans="1:13">
      <c r="A107" s="75"/>
      <c r="B107" s="57"/>
      <c r="C107" s="60" t="s">
        <v>799</v>
      </c>
      <c r="D107" s="60" t="s">
        <v>786</v>
      </c>
      <c r="E107" s="53" t="s">
        <v>756</v>
      </c>
      <c r="F107" s="60" t="s">
        <v>787</v>
      </c>
      <c r="G107" s="53">
        <v>0</v>
      </c>
      <c r="H107" s="53">
        <v>6</v>
      </c>
      <c r="I107" s="53">
        <v>0</v>
      </c>
      <c r="J107" s="53">
        <v>20</v>
      </c>
      <c r="K107" s="53">
        <v>0</v>
      </c>
      <c r="L107" s="53">
        <v>26</v>
      </c>
      <c r="M107" s="75"/>
    </row>
    <row r="108" spans="1:13">
      <c r="A108" s="56"/>
      <c r="B108" s="47">
        <v>317</v>
      </c>
      <c r="C108" s="60" t="s">
        <v>43</v>
      </c>
      <c r="D108" s="47" t="s">
        <v>25</v>
      </c>
      <c r="E108" s="51" t="s">
        <v>17</v>
      </c>
      <c r="F108" s="53" t="s">
        <v>26</v>
      </c>
      <c r="G108" s="51">
        <v>20</v>
      </c>
      <c r="H108" s="51">
        <v>0</v>
      </c>
      <c r="I108" s="51">
        <v>0</v>
      </c>
      <c r="J108" s="51">
        <v>5</v>
      </c>
      <c r="K108" s="51">
        <v>0</v>
      </c>
      <c r="L108" s="52">
        <f>SUM(G108:K108)</f>
        <v>25</v>
      </c>
      <c r="M108" s="58"/>
    </row>
    <row r="109" spans="1:13">
      <c r="A109" s="75"/>
      <c r="B109" s="47">
        <v>320</v>
      </c>
      <c r="C109" s="48" t="s">
        <v>44</v>
      </c>
      <c r="D109" s="48" t="s">
        <v>20</v>
      </c>
      <c r="E109" s="77" t="s">
        <v>17</v>
      </c>
      <c r="F109" s="50" t="s">
        <v>45</v>
      </c>
      <c r="G109" s="77">
        <v>20</v>
      </c>
      <c r="H109" s="77">
        <v>0</v>
      </c>
      <c r="I109" s="77">
        <v>0</v>
      </c>
      <c r="J109" s="77">
        <v>5</v>
      </c>
      <c r="K109" s="77">
        <v>0</v>
      </c>
      <c r="L109" s="52">
        <f>SUM(G109:K109)</f>
        <v>25</v>
      </c>
      <c r="M109" s="58"/>
    </row>
    <row r="110" spans="1:13">
      <c r="A110" s="56"/>
      <c r="B110" s="57"/>
      <c r="C110" s="48" t="s">
        <v>258</v>
      </c>
      <c r="D110" s="51"/>
      <c r="E110" s="53" t="s">
        <v>253</v>
      </c>
      <c r="F110" s="48"/>
      <c r="G110" s="57"/>
      <c r="H110" s="57"/>
      <c r="I110" s="57"/>
      <c r="J110" s="57"/>
      <c r="K110" s="57"/>
      <c r="L110" s="52">
        <v>25</v>
      </c>
      <c r="M110" s="75"/>
    </row>
    <row r="111" spans="1:13">
      <c r="A111" s="56"/>
      <c r="B111" s="76">
        <v>62645</v>
      </c>
      <c r="C111" s="49" t="s">
        <v>952</v>
      </c>
      <c r="D111" s="49" t="s">
        <v>945</v>
      </c>
      <c r="E111" s="49"/>
      <c r="F111" s="49" t="s">
        <v>953</v>
      </c>
      <c r="G111" s="76">
        <v>0</v>
      </c>
      <c r="H111" s="76">
        <v>3</v>
      </c>
      <c r="I111" s="76">
        <v>0</v>
      </c>
      <c r="J111" s="76">
        <v>20</v>
      </c>
      <c r="K111" s="76">
        <v>2</v>
      </c>
      <c r="L111" s="76">
        <f>SUM(G111:K111)</f>
        <v>25</v>
      </c>
      <c r="M111" s="75"/>
    </row>
    <row r="112" spans="1:13">
      <c r="A112" s="75"/>
      <c r="B112" s="57"/>
      <c r="C112" s="60" t="s">
        <v>800</v>
      </c>
      <c r="D112" s="60" t="s">
        <v>769</v>
      </c>
      <c r="E112" s="53" t="s">
        <v>756</v>
      </c>
      <c r="F112" s="60" t="s">
        <v>770</v>
      </c>
      <c r="G112" s="53">
        <v>20</v>
      </c>
      <c r="H112" s="53">
        <v>0</v>
      </c>
      <c r="I112" s="53">
        <v>0</v>
      </c>
      <c r="J112" s="53">
        <v>5</v>
      </c>
      <c r="K112" s="53">
        <v>0</v>
      </c>
      <c r="L112" s="53">
        <v>25</v>
      </c>
      <c r="M112" s="75"/>
    </row>
    <row r="113" spans="1:13">
      <c r="A113" s="56"/>
      <c r="B113" s="57"/>
      <c r="C113" s="54" t="s">
        <v>573</v>
      </c>
      <c r="D113" s="54" t="s">
        <v>574</v>
      </c>
      <c r="E113" s="54" t="s">
        <v>551</v>
      </c>
      <c r="F113" s="54" t="s">
        <v>575</v>
      </c>
      <c r="G113" s="54">
        <v>0</v>
      </c>
      <c r="H113" s="54">
        <v>4</v>
      </c>
      <c r="I113" s="54">
        <v>0</v>
      </c>
      <c r="J113" s="54">
        <v>20</v>
      </c>
      <c r="K113" s="54">
        <v>0</v>
      </c>
      <c r="L113" s="54">
        <v>24</v>
      </c>
      <c r="M113" s="75"/>
    </row>
    <row r="114" spans="1:13" ht="31.5">
      <c r="A114" s="75"/>
      <c r="B114" s="57"/>
      <c r="C114" s="60" t="s">
        <v>801</v>
      </c>
      <c r="D114" s="60" t="s">
        <v>762</v>
      </c>
      <c r="E114" s="53" t="s">
        <v>763</v>
      </c>
      <c r="F114" s="60" t="s">
        <v>802</v>
      </c>
      <c r="G114" s="53">
        <v>20</v>
      </c>
      <c r="H114" s="53">
        <v>4</v>
      </c>
      <c r="I114" s="53">
        <v>0</v>
      </c>
      <c r="J114" s="53">
        <v>0</v>
      </c>
      <c r="K114" s="53">
        <v>0</v>
      </c>
      <c r="L114" s="53">
        <v>24</v>
      </c>
      <c r="M114" s="75"/>
    </row>
    <row r="115" spans="1:13">
      <c r="A115" s="56"/>
      <c r="B115" s="51">
        <v>308</v>
      </c>
      <c r="C115" s="48" t="s">
        <v>46</v>
      </c>
      <c r="D115" s="51" t="s">
        <v>16</v>
      </c>
      <c r="E115" s="53" t="s">
        <v>17</v>
      </c>
      <c r="F115" s="48" t="s">
        <v>47</v>
      </c>
      <c r="G115" s="57">
        <v>20</v>
      </c>
      <c r="H115" s="57">
        <v>2</v>
      </c>
      <c r="I115" s="57">
        <v>0</v>
      </c>
      <c r="J115" s="57">
        <v>0</v>
      </c>
      <c r="K115" s="57">
        <v>0</v>
      </c>
      <c r="L115" s="52">
        <f>SUM(G115:K115)</f>
        <v>22</v>
      </c>
      <c r="M115" s="75"/>
    </row>
    <row r="116" spans="1:13">
      <c r="A116" s="75"/>
      <c r="B116" s="47">
        <v>325</v>
      </c>
      <c r="C116" s="53" t="s">
        <v>48</v>
      </c>
      <c r="D116" s="47" t="s">
        <v>25</v>
      </c>
      <c r="E116" s="51" t="s">
        <v>17</v>
      </c>
      <c r="F116" s="53" t="s">
        <v>34</v>
      </c>
      <c r="G116" s="51">
        <v>10</v>
      </c>
      <c r="H116" s="51">
        <v>7</v>
      </c>
      <c r="I116" s="51">
        <v>0</v>
      </c>
      <c r="J116" s="51">
        <v>5</v>
      </c>
      <c r="K116" s="51">
        <v>0</v>
      </c>
      <c r="L116" s="52">
        <f>SUM(G116:K116)</f>
        <v>22</v>
      </c>
      <c r="M116" s="58"/>
    </row>
    <row r="117" spans="1:13">
      <c r="A117" s="56"/>
      <c r="B117" s="76">
        <v>12052</v>
      </c>
      <c r="C117" s="49" t="s">
        <v>954</v>
      </c>
      <c r="D117" s="49" t="s">
        <v>942</v>
      </c>
      <c r="E117" s="49"/>
      <c r="F117" s="49" t="s">
        <v>955</v>
      </c>
      <c r="G117" s="76">
        <v>0</v>
      </c>
      <c r="H117" s="76">
        <v>2</v>
      </c>
      <c r="I117" s="76">
        <v>0</v>
      </c>
      <c r="J117" s="76">
        <v>20</v>
      </c>
      <c r="K117" s="76">
        <v>0</v>
      </c>
      <c r="L117" s="76">
        <f>SUM(G117:K117)</f>
        <v>22</v>
      </c>
      <c r="M117" s="75"/>
    </row>
    <row r="118" spans="1:13" ht="31.5">
      <c r="A118" s="56"/>
      <c r="B118" s="57"/>
      <c r="C118" s="60" t="s">
        <v>803</v>
      </c>
      <c r="D118" s="60" t="s">
        <v>762</v>
      </c>
      <c r="E118" s="53" t="s">
        <v>763</v>
      </c>
      <c r="F118" s="53" t="s">
        <v>802</v>
      </c>
      <c r="G118" s="53">
        <v>20</v>
      </c>
      <c r="H118" s="53">
        <v>2</v>
      </c>
      <c r="I118" s="53">
        <v>0</v>
      </c>
      <c r="J118" s="53">
        <v>0</v>
      </c>
      <c r="K118" s="53">
        <v>0</v>
      </c>
      <c r="L118" s="53">
        <v>22</v>
      </c>
      <c r="M118" s="75"/>
    </row>
    <row r="119" spans="1:13">
      <c r="A119" s="56"/>
      <c r="B119" s="57">
        <v>38108</v>
      </c>
      <c r="C119" s="54" t="s">
        <v>371</v>
      </c>
      <c r="D119" s="57" t="s">
        <v>341</v>
      </c>
      <c r="E119" s="57" t="s">
        <v>338</v>
      </c>
      <c r="F119" s="57" t="s">
        <v>351</v>
      </c>
      <c r="G119" s="57">
        <v>0</v>
      </c>
      <c r="H119" s="57">
        <v>16</v>
      </c>
      <c r="I119" s="57">
        <v>0</v>
      </c>
      <c r="J119" s="57">
        <v>5</v>
      </c>
      <c r="K119" s="57">
        <v>0</v>
      </c>
      <c r="L119" s="57">
        <f>SUM(G119:K119)</f>
        <v>21</v>
      </c>
      <c r="M119" s="75"/>
    </row>
    <row r="120" spans="1:13">
      <c r="A120" s="56"/>
      <c r="B120" s="76">
        <v>84835</v>
      </c>
      <c r="C120" s="49" t="s">
        <v>956</v>
      </c>
      <c r="D120" s="49" t="s">
        <v>945</v>
      </c>
      <c r="E120" s="49"/>
      <c r="F120" s="49" t="s">
        <v>953</v>
      </c>
      <c r="G120" s="76">
        <v>0</v>
      </c>
      <c r="H120" s="76">
        <v>1</v>
      </c>
      <c r="I120" s="76">
        <v>0</v>
      </c>
      <c r="J120" s="76">
        <v>20</v>
      </c>
      <c r="K120" s="76">
        <v>0</v>
      </c>
      <c r="L120" s="76">
        <f>SUM(G120:K120)</f>
        <v>21</v>
      </c>
      <c r="M120" s="75"/>
    </row>
    <row r="121" spans="1:13">
      <c r="A121" s="56"/>
      <c r="B121" s="76">
        <v>55126</v>
      </c>
      <c r="C121" s="49" t="s">
        <v>957</v>
      </c>
      <c r="D121" s="49" t="s">
        <v>942</v>
      </c>
      <c r="E121" s="49"/>
      <c r="F121" s="49" t="s">
        <v>943</v>
      </c>
      <c r="G121" s="76">
        <v>0</v>
      </c>
      <c r="H121" s="76">
        <v>1</v>
      </c>
      <c r="I121" s="76">
        <v>0</v>
      </c>
      <c r="J121" s="76">
        <v>20</v>
      </c>
      <c r="K121" s="76">
        <v>0</v>
      </c>
      <c r="L121" s="76">
        <f>SUM(G121:K121)</f>
        <v>21</v>
      </c>
      <c r="M121" s="75"/>
    </row>
    <row r="122" spans="1:13">
      <c r="A122" s="56"/>
      <c r="B122" s="57"/>
      <c r="C122" s="60" t="s">
        <v>804</v>
      </c>
      <c r="D122" s="60" t="s">
        <v>769</v>
      </c>
      <c r="E122" s="53" t="s">
        <v>756</v>
      </c>
      <c r="F122" s="60" t="s">
        <v>784</v>
      </c>
      <c r="G122" s="53">
        <v>10</v>
      </c>
      <c r="H122" s="53">
        <v>6</v>
      </c>
      <c r="I122" s="53">
        <v>0</v>
      </c>
      <c r="J122" s="53">
        <v>5</v>
      </c>
      <c r="K122" s="53">
        <v>0</v>
      </c>
      <c r="L122" s="53">
        <v>21</v>
      </c>
      <c r="M122" s="75"/>
    </row>
    <row r="123" spans="1:13">
      <c r="A123" s="75"/>
      <c r="B123" s="51">
        <v>301</v>
      </c>
      <c r="C123" s="60" t="s">
        <v>49</v>
      </c>
      <c r="D123" s="51" t="s">
        <v>50</v>
      </c>
      <c r="E123" s="51" t="s">
        <v>51</v>
      </c>
      <c r="F123" s="53" t="s">
        <v>52</v>
      </c>
      <c r="G123" s="46">
        <v>20</v>
      </c>
      <c r="H123" s="46">
        <v>0</v>
      </c>
      <c r="I123" s="46">
        <v>0</v>
      </c>
      <c r="J123" s="46">
        <v>0</v>
      </c>
      <c r="K123" s="46">
        <v>0</v>
      </c>
      <c r="L123" s="52">
        <f>SUM(G123:K123)</f>
        <v>20</v>
      </c>
      <c r="M123" s="58"/>
    </row>
    <row r="124" spans="1:13">
      <c r="A124" s="56"/>
      <c r="B124" s="76">
        <v>11030</v>
      </c>
      <c r="C124" s="49" t="s">
        <v>958</v>
      </c>
      <c r="D124" s="49" t="s">
        <v>942</v>
      </c>
      <c r="E124" s="49"/>
      <c r="F124" s="49" t="s">
        <v>943</v>
      </c>
      <c r="G124" s="76">
        <v>20</v>
      </c>
      <c r="H124" s="76">
        <v>0</v>
      </c>
      <c r="I124" s="76">
        <v>0</v>
      </c>
      <c r="J124" s="76">
        <v>0</v>
      </c>
      <c r="K124" s="76">
        <v>0</v>
      </c>
      <c r="L124" s="76">
        <f>SUM(G124:K124)</f>
        <v>20</v>
      </c>
      <c r="M124" s="75"/>
    </row>
    <row r="125" spans="1:13">
      <c r="A125" s="56"/>
      <c r="B125" s="76">
        <v>83724</v>
      </c>
      <c r="C125" s="49" t="s">
        <v>959</v>
      </c>
      <c r="D125" s="49" t="s">
        <v>942</v>
      </c>
      <c r="E125" s="49"/>
      <c r="F125" s="49" t="s">
        <v>943</v>
      </c>
      <c r="G125" s="76">
        <v>20</v>
      </c>
      <c r="H125" s="76">
        <v>0</v>
      </c>
      <c r="I125" s="76">
        <v>0</v>
      </c>
      <c r="J125" s="76">
        <v>0</v>
      </c>
      <c r="K125" s="76">
        <v>0</v>
      </c>
      <c r="L125" s="76">
        <f>SUM(G125:K125)</f>
        <v>20</v>
      </c>
      <c r="M125" s="75"/>
    </row>
    <row r="126" spans="1:13">
      <c r="A126" s="56"/>
      <c r="B126" s="76">
        <v>32664</v>
      </c>
      <c r="C126" s="49" t="s">
        <v>960</v>
      </c>
      <c r="D126" s="49" t="s">
        <v>942</v>
      </c>
      <c r="E126" s="49"/>
      <c r="F126" s="49" t="s">
        <v>955</v>
      </c>
      <c r="G126" s="76">
        <v>0</v>
      </c>
      <c r="H126" s="76">
        <v>0</v>
      </c>
      <c r="I126" s="76">
        <v>0</v>
      </c>
      <c r="J126" s="76">
        <v>20</v>
      </c>
      <c r="K126" s="76">
        <v>0</v>
      </c>
      <c r="L126" s="76">
        <f>SUM(G126:K126)</f>
        <v>20</v>
      </c>
      <c r="M126" s="75"/>
    </row>
    <row r="127" spans="1:13" ht="31.5">
      <c r="A127" s="75"/>
      <c r="B127" s="57"/>
      <c r="C127" s="54" t="s">
        <v>523</v>
      </c>
      <c r="D127" s="54" t="s">
        <v>513</v>
      </c>
      <c r="E127" s="54" t="s">
        <v>514</v>
      </c>
      <c r="F127" s="54" t="s">
        <v>524</v>
      </c>
      <c r="G127" s="54">
        <v>0</v>
      </c>
      <c r="H127" s="54">
        <v>0</v>
      </c>
      <c r="I127" s="54">
        <v>0</v>
      </c>
      <c r="J127" s="54">
        <v>20</v>
      </c>
      <c r="K127" s="54">
        <v>0</v>
      </c>
      <c r="L127" s="54">
        <v>20</v>
      </c>
      <c r="M127" s="75"/>
    </row>
    <row r="128" spans="1:13">
      <c r="A128" s="75"/>
      <c r="B128" s="57"/>
      <c r="C128" s="60" t="s">
        <v>805</v>
      </c>
      <c r="D128" s="60" t="s">
        <v>759</v>
      </c>
      <c r="E128" s="53" t="s">
        <v>756</v>
      </c>
      <c r="F128" s="60" t="s">
        <v>806</v>
      </c>
      <c r="G128" s="53">
        <v>10</v>
      </c>
      <c r="H128" s="53">
        <v>14</v>
      </c>
      <c r="I128" s="53">
        <v>0</v>
      </c>
      <c r="J128" s="53">
        <v>0</v>
      </c>
      <c r="K128" s="53">
        <v>5</v>
      </c>
      <c r="L128" s="53">
        <v>19</v>
      </c>
      <c r="M128" s="75"/>
    </row>
    <row r="129" spans="1:13">
      <c r="A129" s="75"/>
      <c r="B129" s="57">
        <v>3334</v>
      </c>
      <c r="C129" s="57" t="s">
        <v>372</v>
      </c>
      <c r="D129" s="57" t="s">
        <v>353</v>
      </c>
      <c r="E129" s="57" t="s">
        <v>338</v>
      </c>
      <c r="F129" s="57" t="s">
        <v>361</v>
      </c>
      <c r="G129" s="57">
        <v>0</v>
      </c>
      <c r="H129" s="57">
        <v>4</v>
      </c>
      <c r="I129" s="57">
        <v>4</v>
      </c>
      <c r="J129" s="57">
        <v>5</v>
      </c>
      <c r="K129" s="57">
        <v>5</v>
      </c>
      <c r="L129" s="57">
        <f>SUM(G129:K129)</f>
        <v>18</v>
      </c>
      <c r="M129" s="75"/>
    </row>
    <row r="130" spans="1:13" ht="31.5">
      <c r="A130" s="75"/>
      <c r="B130" s="57"/>
      <c r="C130" s="54" t="s">
        <v>525</v>
      </c>
      <c r="D130" s="54" t="s">
        <v>513</v>
      </c>
      <c r="E130" s="54" t="s">
        <v>514</v>
      </c>
      <c r="F130" s="54" t="s">
        <v>519</v>
      </c>
      <c r="G130" s="54">
        <v>10</v>
      </c>
      <c r="H130" s="54">
        <v>3</v>
      </c>
      <c r="I130" s="54">
        <v>0</v>
      </c>
      <c r="J130" s="54">
        <v>5</v>
      </c>
      <c r="K130" s="54">
        <v>0</v>
      </c>
      <c r="L130" s="54">
        <v>18</v>
      </c>
      <c r="M130" s="75"/>
    </row>
    <row r="131" spans="1:13">
      <c r="A131" s="56"/>
      <c r="B131" s="57"/>
      <c r="C131" s="60" t="s">
        <v>807</v>
      </c>
      <c r="D131" s="60" t="s">
        <v>759</v>
      </c>
      <c r="E131" s="53" t="s">
        <v>756</v>
      </c>
      <c r="F131" s="60" t="s">
        <v>760</v>
      </c>
      <c r="G131" s="53">
        <v>10</v>
      </c>
      <c r="H131" s="53">
        <v>2</v>
      </c>
      <c r="I131" s="53">
        <v>0</v>
      </c>
      <c r="J131" s="53">
        <v>5</v>
      </c>
      <c r="K131" s="53">
        <v>0</v>
      </c>
      <c r="L131" s="53">
        <v>17</v>
      </c>
      <c r="M131" s="75"/>
    </row>
    <row r="132" spans="1:13">
      <c r="A132" s="56"/>
      <c r="B132" s="57"/>
      <c r="C132" s="60" t="s">
        <v>808</v>
      </c>
      <c r="D132" s="60" t="s">
        <v>794</v>
      </c>
      <c r="E132" s="53" t="s">
        <v>756</v>
      </c>
      <c r="F132" s="60" t="s">
        <v>795</v>
      </c>
      <c r="G132" s="53">
        <v>10</v>
      </c>
      <c r="H132" s="53">
        <v>2</v>
      </c>
      <c r="I132" s="53">
        <v>0</v>
      </c>
      <c r="J132" s="53">
        <v>5</v>
      </c>
      <c r="K132" s="53">
        <v>0</v>
      </c>
      <c r="L132" s="53">
        <v>17</v>
      </c>
      <c r="M132" s="75"/>
    </row>
    <row r="133" spans="1:13">
      <c r="A133" s="75"/>
      <c r="B133" s="57"/>
      <c r="C133" s="60" t="s">
        <v>259</v>
      </c>
      <c r="D133" s="47"/>
      <c r="E133" s="51" t="s">
        <v>260</v>
      </c>
      <c r="F133" s="53"/>
      <c r="G133" s="51"/>
      <c r="H133" s="51"/>
      <c r="I133" s="51"/>
      <c r="J133" s="51"/>
      <c r="K133" s="51"/>
      <c r="L133" s="52">
        <v>16</v>
      </c>
      <c r="M133" s="75"/>
    </row>
    <row r="134" spans="1:13">
      <c r="A134" s="56"/>
      <c r="B134" s="76">
        <v>17301</v>
      </c>
      <c r="C134" s="49" t="s">
        <v>961</v>
      </c>
      <c r="D134" s="49" t="s">
        <v>945</v>
      </c>
      <c r="E134" s="49"/>
      <c r="F134" s="49" t="s">
        <v>962</v>
      </c>
      <c r="G134" s="76">
        <v>10</v>
      </c>
      <c r="H134" s="76">
        <v>6</v>
      </c>
      <c r="I134" s="76">
        <v>0</v>
      </c>
      <c r="J134" s="76">
        <v>0</v>
      </c>
      <c r="K134" s="76">
        <v>0</v>
      </c>
      <c r="L134" s="76">
        <f>SUM(G134:K134)</f>
        <v>16</v>
      </c>
      <c r="M134" s="75"/>
    </row>
    <row r="135" spans="1:13">
      <c r="A135" s="75"/>
      <c r="B135" s="57"/>
      <c r="C135" s="60" t="s">
        <v>809</v>
      </c>
      <c r="D135" s="60" t="s">
        <v>769</v>
      </c>
      <c r="E135" s="53" t="s">
        <v>756</v>
      </c>
      <c r="F135" s="60" t="s">
        <v>770</v>
      </c>
      <c r="G135" s="53">
        <v>10</v>
      </c>
      <c r="H135" s="53">
        <v>1</v>
      </c>
      <c r="I135" s="53">
        <v>0</v>
      </c>
      <c r="J135" s="53">
        <v>5</v>
      </c>
      <c r="K135" s="53">
        <v>0</v>
      </c>
      <c r="L135" s="53">
        <v>16</v>
      </c>
      <c r="M135" s="75"/>
    </row>
    <row r="136" spans="1:13">
      <c r="A136" s="56"/>
      <c r="B136" s="57"/>
      <c r="C136" s="60" t="s">
        <v>261</v>
      </c>
      <c r="D136" s="47"/>
      <c r="E136" s="51" t="s">
        <v>262</v>
      </c>
      <c r="F136" s="53"/>
      <c r="G136" s="51"/>
      <c r="H136" s="51"/>
      <c r="I136" s="51"/>
      <c r="J136" s="51"/>
      <c r="K136" s="51"/>
      <c r="L136" s="52">
        <v>15</v>
      </c>
      <c r="M136" s="75"/>
    </row>
    <row r="137" spans="1:13">
      <c r="A137" s="56"/>
      <c r="B137" s="57"/>
      <c r="C137" s="48" t="s">
        <v>263</v>
      </c>
      <c r="D137" s="48"/>
      <c r="E137" s="77" t="s">
        <v>260</v>
      </c>
      <c r="F137" s="50"/>
      <c r="G137" s="77"/>
      <c r="H137" s="77"/>
      <c r="I137" s="77"/>
      <c r="J137" s="77"/>
      <c r="K137" s="77"/>
      <c r="L137" s="52">
        <v>15</v>
      </c>
      <c r="M137" s="75"/>
    </row>
    <row r="138" spans="1:13">
      <c r="A138" s="56"/>
      <c r="B138" s="76">
        <v>22316</v>
      </c>
      <c r="C138" s="49" t="s">
        <v>963</v>
      </c>
      <c r="D138" s="49" t="s">
        <v>942</v>
      </c>
      <c r="E138" s="49"/>
      <c r="F138" s="49" t="s">
        <v>955</v>
      </c>
      <c r="G138" s="76">
        <v>0</v>
      </c>
      <c r="H138" s="76">
        <v>0</v>
      </c>
      <c r="I138" s="76">
        <v>0</v>
      </c>
      <c r="J138" s="76">
        <v>15</v>
      </c>
      <c r="K138" s="76">
        <v>0</v>
      </c>
      <c r="L138" s="76">
        <f>SUM(G138:K138)</f>
        <v>15</v>
      </c>
      <c r="M138" s="75"/>
    </row>
    <row r="139" spans="1:13">
      <c r="A139" s="75"/>
      <c r="B139" s="57">
        <v>3217</v>
      </c>
      <c r="C139" s="54" t="s">
        <v>373</v>
      </c>
      <c r="D139" s="57" t="s">
        <v>341</v>
      </c>
      <c r="E139" s="57" t="s">
        <v>338</v>
      </c>
      <c r="F139" s="54" t="s">
        <v>374</v>
      </c>
      <c r="G139" s="57">
        <v>5</v>
      </c>
      <c r="H139" s="57">
        <v>4</v>
      </c>
      <c r="I139" s="57">
        <v>0</v>
      </c>
      <c r="J139" s="57">
        <v>5</v>
      </c>
      <c r="K139" s="57">
        <v>0</v>
      </c>
      <c r="L139" s="57">
        <f>SUM(G139:K139)</f>
        <v>14</v>
      </c>
      <c r="M139" s="75"/>
    </row>
    <row r="140" spans="1:13">
      <c r="A140" s="56"/>
      <c r="B140" s="57">
        <v>3331</v>
      </c>
      <c r="C140" s="57" t="s">
        <v>375</v>
      </c>
      <c r="D140" s="57" t="s">
        <v>347</v>
      </c>
      <c r="E140" s="57" t="s">
        <v>348</v>
      </c>
      <c r="F140" s="57" t="s">
        <v>349</v>
      </c>
      <c r="G140" s="57">
        <v>5</v>
      </c>
      <c r="H140" s="57">
        <v>0</v>
      </c>
      <c r="I140" s="57">
        <v>4</v>
      </c>
      <c r="J140" s="57">
        <v>5</v>
      </c>
      <c r="K140" s="57">
        <v>0</v>
      </c>
      <c r="L140" s="57">
        <f>SUM(G140:K140)</f>
        <v>14</v>
      </c>
      <c r="M140" s="75"/>
    </row>
    <row r="141" spans="1:13">
      <c r="A141" s="56"/>
      <c r="B141" s="57">
        <v>3449</v>
      </c>
      <c r="C141" s="54" t="s">
        <v>376</v>
      </c>
      <c r="D141" s="57" t="s">
        <v>347</v>
      </c>
      <c r="E141" s="57" t="s">
        <v>348</v>
      </c>
      <c r="F141" s="54" t="s">
        <v>349</v>
      </c>
      <c r="G141" s="57">
        <v>0</v>
      </c>
      <c r="H141" s="57">
        <v>2</v>
      </c>
      <c r="I141" s="57">
        <v>4</v>
      </c>
      <c r="J141" s="57">
        <v>5</v>
      </c>
      <c r="K141" s="57">
        <v>3</v>
      </c>
      <c r="L141" s="57">
        <f>SUM(G141:K141)</f>
        <v>14</v>
      </c>
      <c r="M141" s="75"/>
    </row>
    <row r="142" spans="1:13">
      <c r="A142" s="56"/>
      <c r="B142" s="76">
        <v>11754</v>
      </c>
      <c r="C142" s="49" t="s">
        <v>964</v>
      </c>
      <c r="D142" s="49" t="s">
        <v>965</v>
      </c>
      <c r="E142" s="49"/>
      <c r="F142" s="49" t="s">
        <v>966</v>
      </c>
      <c r="G142" s="76">
        <v>10</v>
      </c>
      <c r="H142" s="76">
        <v>4</v>
      </c>
      <c r="I142" s="76">
        <v>0</v>
      </c>
      <c r="J142" s="76">
        <v>0</v>
      </c>
      <c r="K142" s="76">
        <v>0</v>
      </c>
      <c r="L142" s="76">
        <f>SUM(G142:K142)</f>
        <v>14</v>
      </c>
      <c r="M142" s="75"/>
    </row>
    <row r="143" spans="1:13">
      <c r="A143" s="56"/>
      <c r="B143" s="57"/>
      <c r="C143" s="48" t="s">
        <v>264</v>
      </c>
      <c r="D143" s="48"/>
      <c r="E143" s="47" t="s">
        <v>265</v>
      </c>
      <c r="F143" s="53"/>
      <c r="G143" s="51"/>
      <c r="H143" s="51"/>
      <c r="I143" s="51"/>
      <c r="J143" s="51"/>
      <c r="K143" s="51"/>
      <c r="L143" s="52">
        <v>12</v>
      </c>
      <c r="M143" s="75"/>
    </row>
    <row r="144" spans="1:13">
      <c r="A144" s="56"/>
      <c r="B144" s="57">
        <v>3104</v>
      </c>
      <c r="C144" s="57" t="s">
        <v>377</v>
      </c>
      <c r="D144" s="57" t="s">
        <v>378</v>
      </c>
      <c r="E144" s="57" t="s">
        <v>338</v>
      </c>
      <c r="F144" s="57" t="s">
        <v>379</v>
      </c>
      <c r="G144" s="57">
        <v>5</v>
      </c>
      <c r="H144" s="57">
        <v>4</v>
      </c>
      <c r="I144" s="57">
        <v>0</v>
      </c>
      <c r="J144" s="57">
        <v>0</v>
      </c>
      <c r="K144" s="57">
        <v>3</v>
      </c>
      <c r="L144" s="57">
        <f>SUM(G144:K144)</f>
        <v>12</v>
      </c>
      <c r="M144" s="75"/>
    </row>
    <row r="145" spans="1:13" ht="31.5">
      <c r="A145" s="75"/>
      <c r="B145" s="57"/>
      <c r="C145" s="60" t="s">
        <v>810</v>
      </c>
      <c r="D145" s="60" t="s">
        <v>762</v>
      </c>
      <c r="E145" s="53" t="s">
        <v>763</v>
      </c>
      <c r="F145" s="53" t="s">
        <v>766</v>
      </c>
      <c r="G145" s="53">
        <v>0</v>
      </c>
      <c r="H145" s="53">
        <v>7</v>
      </c>
      <c r="I145" s="53">
        <v>5</v>
      </c>
      <c r="J145" s="53">
        <v>0</v>
      </c>
      <c r="K145" s="53">
        <v>0</v>
      </c>
      <c r="L145" s="53">
        <v>12</v>
      </c>
      <c r="M145" s="75"/>
    </row>
    <row r="146" spans="1:13">
      <c r="A146" s="56"/>
      <c r="B146" s="47">
        <v>324</v>
      </c>
      <c r="C146" s="48" t="s">
        <v>53</v>
      </c>
      <c r="D146" s="51" t="s">
        <v>16</v>
      </c>
      <c r="E146" s="53" t="s">
        <v>17</v>
      </c>
      <c r="F146" s="48" t="s">
        <v>18</v>
      </c>
      <c r="G146" s="57">
        <v>10</v>
      </c>
      <c r="H146" s="57">
        <v>1</v>
      </c>
      <c r="I146" s="57">
        <v>0</v>
      </c>
      <c r="J146" s="57">
        <v>0</v>
      </c>
      <c r="K146" s="57">
        <v>0</v>
      </c>
      <c r="L146" s="52">
        <f>SUM(G146:K146)</f>
        <v>11</v>
      </c>
      <c r="M146" s="75"/>
    </row>
    <row r="147" spans="1:13">
      <c r="A147" s="75"/>
      <c r="B147" s="57"/>
      <c r="C147" s="60" t="s">
        <v>266</v>
      </c>
      <c r="D147" s="47"/>
      <c r="E147" s="51" t="s">
        <v>253</v>
      </c>
      <c r="F147" s="53"/>
      <c r="G147" s="51"/>
      <c r="H147" s="51"/>
      <c r="I147" s="51"/>
      <c r="J147" s="51"/>
      <c r="K147" s="51"/>
      <c r="L147" s="52">
        <v>11</v>
      </c>
      <c r="M147" s="75"/>
    </row>
    <row r="148" spans="1:13">
      <c r="A148" s="56"/>
      <c r="B148" s="76">
        <v>26726</v>
      </c>
      <c r="C148" s="49" t="s">
        <v>967</v>
      </c>
      <c r="D148" s="49" t="s">
        <v>968</v>
      </c>
      <c r="E148" s="49"/>
      <c r="F148" s="49" t="s">
        <v>955</v>
      </c>
      <c r="G148" s="76">
        <v>0</v>
      </c>
      <c r="H148" s="76">
        <v>1</v>
      </c>
      <c r="I148" s="76">
        <v>0</v>
      </c>
      <c r="J148" s="76">
        <v>10</v>
      </c>
      <c r="K148" s="76">
        <v>0</v>
      </c>
      <c r="L148" s="76">
        <f>SUM(G148:K148)</f>
        <v>11</v>
      </c>
      <c r="M148" s="75"/>
    </row>
    <row r="149" spans="1:13">
      <c r="A149" s="75"/>
      <c r="B149" s="51">
        <v>321</v>
      </c>
      <c r="C149" s="48" t="s">
        <v>54</v>
      </c>
      <c r="D149" s="48" t="s">
        <v>20</v>
      </c>
      <c r="E149" s="51" t="s">
        <v>17</v>
      </c>
      <c r="F149" s="53" t="s">
        <v>55</v>
      </c>
      <c r="G149" s="46">
        <v>0</v>
      </c>
      <c r="H149" s="46">
        <v>5</v>
      </c>
      <c r="I149" s="46">
        <v>0</v>
      </c>
      <c r="J149" s="46">
        <v>5</v>
      </c>
      <c r="K149" s="46">
        <v>0</v>
      </c>
      <c r="L149" s="52">
        <f>SUM(G149:K149)</f>
        <v>10</v>
      </c>
      <c r="M149" s="58"/>
    </row>
    <row r="150" spans="1:13">
      <c r="A150" s="56"/>
      <c r="B150" s="51"/>
      <c r="C150" s="53" t="s">
        <v>206</v>
      </c>
      <c r="D150" s="53" t="s">
        <v>203</v>
      </c>
      <c r="E150" s="53"/>
      <c r="F150" s="53" t="s">
        <v>210</v>
      </c>
      <c r="G150" s="53">
        <v>10</v>
      </c>
      <c r="H150" s="53">
        <v>0</v>
      </c>
      <c r="I150" s="53">
        <v>0</v>
      </c>
      <c r="J150" s="53">
        <v>0</v>
      </c>
      <c r="K150" s="53">
        <v>0</v>
      </c>
      <c r="L150" s="53">
        <f>SUM(G150:K150)</f>
        <v>10</v>
      </c>
      <c r="M150" s="75"/>
    </row>
    <row r="151" spans="1:13">
      <c r="A151" s="56"/>
      <c r="B151" s="47"/>
      <c r="C151" s="53" t="s">
        <v>207</v>
      </c>
      <c r="D151" s="53" t="s">
        <v>201</v>
      </c>
      <c r="E151" s="53"/>
      <c r="F151" s="53" t="s">
        <v>209</v>
      </c>
      <c r="G151" s="53">
        <v>5</v>
      </c>
      <c r="H151" s="53">
        <v>0</v>
      </c>
      <c r="I151" s="53">
        <v>0</v>
      </c>
      <c r="J151" s="53">
        <v>0</v>
      </c>
      <c r="K151" s="53">
        <v>5</v>
      </c>
      <c r="L151" s="53">
        <f>SUM(G151:K151)</f>
        <v>10</v>
      </c>
      <c r="M151" s="75"/>
    </row>
    <row r="152" spans="1:13">
      <c r="A152" s="56"/>
      <c r="B152" s="57"/>
      <c r="C152" s="60" t="s">
        <v>267</v>
      </c>
      <c r="D152" s="47"/>
      <c r="E152" s="51" t="s">
        <v>256</v>
      </c>
      <c r="F152" s="53"/>
      <c r="G152" s="51"/>
      <c r="H152" s="51"/>
      <c r="I152" s="51"/>
      <c r="J152" s="51"/>
      <c r="K152" s="51"/>
      <c r="L152" s="52">
        <v>10</v>
      </c>
      <c r="M152" s="75"/>
    </row>
    <row r="153" spans="1:13">
      <c r="A153" s="56"/>
      <c r="B153" s="57"/>
      <c r="C153" s="60" t="s">
        <v>268</v>
      </c>
      <c r="D153" s="53"/>
      <c r="E153" s="53" t="s">
        <v>256</v>
      </c>
      <c r="F153" s="53"/>
      <c r="G153" s="57"/>
      <c r="H153" s="57"/>
      <c r="I153" s="57"/>
      <c r="J153" s="57"/>
      <c r="K153" s="57"/>
      <c r="L153" s="52">
        <v>10</v>
      </c>
      <c r="M153" s="75"/>
    </row>
    <row r="154" spans="1:13">
      <c r="A154" s="56"/>
      <c r="B154" s="57"/>
      <c r="C154" s="48" t="s">
        <v>269</v>
      </c>
      <c r="D154" s="51"/>
      <c r="E154" s="53" t="s">
        <v>270</v>
      </c>
      <c r="F154" s="48"/>
      <c r="G154" s="57"/>
      <c r="H154" s="57"/>
      <c r="I154" s="57"/>
      <c r="J154" s="57"/>
      <c r="K154" s="57"/>
      <c r="L154" s="52">
        <v>10</v>
      </c>
      <c r="M154" s="75"/>
    </row>
    <row r="155" spans="1:13">
      <c r="A155" s="75"/>
      <c r="B155" s="57"/>
      <c r="C155" s="53" t="s">
        <v>271</v>
      </c>
      <c r="D155" s="47"/>
      <c r="E155" s="51" t="s">
        <v>270</v>
      </c>
      <c r="F155" s="53"/>
      <c r="G155" s="51"/>
      <c r="H155" s="51"/>
      <c r="I155" s="51"/>
      <c r="J155" s="51"/>
      <c r="K155" s="51"/>
      <c r="L155" s="52">
        <v>10</v>
      </c>
      <c r="M155" s="75"/>
    </row>
    <row r="156" spans="1:13">
      <c r="A156" s="75"/>
      <c r="B156" s="57">
        <v>3216</v>
      </c>
      <c r="C156" s="54" t="s">
        <v>380</v>
      </c>
      <c r="D156" s="57" t="s">
        <v>347</v>
      </c>
      <c r="E156" s="57" t="s">
        <v>348</v>
      </c>
      <c r="F156" s="54" t="s">
        <v>349</v>
      </c>
      <c r="G156" s="57">
        <v>5</v>
      </c>
      <c r="H156" s="57">
        <v>0</v>
      </c>
      <c r="I156" s="57">
        <v>0</v>
      </c>
      <c r="J156" s="57">
        <v>5</v>
      </c>
      <c r="K156" s="57">
        <v>0</v>
      </c>
      <c r="L156" s="57">
        <f>SUM(G156:K156)</f>
        <v>10</v>
      </c>
      <c r="M156" s="75"/>
    </row>
    <row r="157" spans="1:13">
      <c r="A157" s="75"/>
      <c r="B157" s="76">
        <v>49852</v>
      </c>
      <c r="C157" s="49" t="s">
        <v>969</v>
      </c>
      <c r="D157" s="49" t="s">
        <v>970</v>
      </c>
      <c r="E157" s="49"/>
      <c r="F157" s="49" t="s">
        <v>971</v>
      </c>
      <c r="G157" s="76">
        <v>10</v>
      </c>
      <c r="H157" s="76">
        <v>0</v>
      </c>
      <c r="I157" s="76">
        <v>0</v>
      </c>
      <c r="J157" s="76">
        <v>0</v>
      </c>
      <c r="K157" s="76">
        <v>0</v>
      </c>
      <c r="L157" s="76">
        <f>SUM(G157:K157)</f>
        <v>10</v>
      </c>
      <c r="M157" s="75"/>
    </row>
    <row r="158" spans="1:13">
      <c r="A158" s="75"/>
      <c r="B158" s="76">
        <v>46827</v>
      </c>
      <c r="C158" s="49" t="s">
        <v>972</v>
      </c>
      <c r="D158" s="49" t="s">
        <v>970</v>
      </c>
      <c r="E158" s="49"/>
      <c r="F158" s="49" t="s">
        <v>971</v>
      </c>
      <c r="G158" s="76">
        <v>10</v>
      </c>
      <c r="H158" s="76">
        <v>0</v>
      </c>
      <c r="I158" s="76">
        <v>0</v>
      </c>
      <c r="J158" s="76">
        <v>0</v>
      </c>
      <c r="K158" s="76">
        <v>0</v>
      </c>
      <c r="L158" s="76">
        <f>SUM(G158:K158)</f>
        <v>10</v>
      </c>
      <c r="M158" s="75"/>
    </row>
    <row r="159" spans="1:13" ht="31.5">
      <c r="A159" s="56"/>
      <c r="B159" s="57"/>
      <c r="C159" s="60" t="s">
        <v>811</v>
      </c>
      <c r="D159" s="60" t="s">
        <v>762</v>
      </c>
      <c r="E159" s="53" t="s">
        <v>763</v>
      </c>
      <c r="F159" s="60" t="s">
        <v>766</v>
      </c>
      <c r="G159" s="53">
        <v>0</v>
      </c>
      <c r="H159" s="53">
        <v>9</v>
      </c>
      <c r="I159" s="53">
        <v>0</v>
      </c>
      <c r="J159" s="53">
        <v>0</v>
      </c>
      <c r="K159" s="53">
        <v>0</v>
      </c>
      <c r="L159" s="53">
        <v>9</v>
      </c>
      <c r="M159" s="75"/>
    </row>
    <row r="160" spans="1:13">
      <c r="A160" s="75"/>
      <c r="B160" s="57"/>
      <c r="C160" s="60" t="s">
        <v>272</v>
      </c>
      <c r="D160" s="53"/>
      <c r="E160" s="53" t="s">
        <v>253</v>
      </c>
      <c r="F160" s="53"/>
      <c r="G160" s="57"/>
      <c r="H160" s="57"/>
      <c r="I160" s="57"/>
      <c r="J160" s="57"/>
      <c r="K160" s="57"/>
      <c r="L160" s="52">
        <v>7</v>
      </c>
      <c r="M160" s="75"/>
    </row>
    <row r="161" spans="1:13">
      <c r="A161" s="75"/>
      <c r="B161" s="47">
        <v>310</v>
      </c>
      <c r="C161" s="48" t="s">
        <v>56</v>
      </c>
      <c r="D161" s="51" t="s">
        <v>16</v>
      </c>
      <c r="E161" s="53" t="s">
        <v>17</v>
      </c>
      <c r="F161" s="48" t="s">
        <v>47</v>
      </c>
      <c r="G161" s="57">
        <v>0</v>
      </c>
      <c r="H161" s="57">
        <v>1</v>
      </c>
      <c r="I161" s="57">
        <v>0</v>
      </c>
      <c r="J161" s="57">
        <v>5</v>
      </c>
      <c r="K161" s="57">
        <v>0</v>
      </c>
      <c r="L161" s="52">
        <f>SUM(G161:K161)</f>
        <v>6</v>
      </c>
      <c r="M161" s="75"/>
    </row>
    <row r="162" spans="1:13">
      <c r="A162" s="56"/>
      <c r="B162" s="57"/>
      <c r="C162" s="60" t="s">
        <v>812</v>
      </c>
      <c r="D162" s="60" t="s">
        <v>769</v>
      </c>
      <c r="E162" s="53" t="s">
        <v>756</v>
      </c>
      <c r="F162" s="60" t="s">
        <v>790</v>
      </c>
      <c r="G162" s="53">
        <v>0</v>
      </c>
      <c r="H162" s="53">
        <v>6</v>
      </c>
      <c r="I162" s="53">
        <v>0</v>
      </c>
      <c r="J162" s="53">
        <v>0</v>
      </c>
      <c r="K162" s="53">
        <v>0</v>
      </c>
      <c r="L162" s="53">
        <v>6</v>
      </c>
      <c r="M162" s="75"/>
    </row>
    <row r="163" spans="1:13">
      <c r="A163" s="75"/>
      <c r="B163" s="51">
        <v>314</v>
      </c>
      <c r="C163" s="60" t="s">
        <v>57</v>
      </c>
      <c r="D163" s="47" t="s">
        <v>25</v>
      </c>
      <c r="E163" s="51" t="s">
        <v>17</v>
      </c>
      <c r="F163" s="53" t="s">
        <v>41</v>
      </c>
      <c r="G163" s="51">
        <v>0</v>
      </c>
      <c r="H163" s="51">
        <v>0</v>
      </c>
      <c r="I163" s="51">
        <v>0</v>
      </c>
      <c r="J163" s="51">
        <v>5</v>
      </c>
      <c r="K163" s="51">
        <v>0</v>
      </c>
      <c r="L163" s="52">
        <f>SUM(G163:K163)</f>
        <v>5</v>
      </c>
      <c r="M163" s="58"/>
    </row>
    <row r="164" spans="1:13">
      <c r="A164" s="56"/>
      <c r="B164" s="47">
        <v>318</v>
      </c>
      <c r="C164" s="48" t="s">
        <v>58</v>
      </c>
      <c r="D164" s="51" t="s">
        <v>16</v>
      </c>
      <c r="E164" s="53" t="s">
        <v>17</v>
      </c>
      <c r="F164" s="48" t="s">
        <v>39</v>
      </c>
      <c r="G164" s="57">
        <v>0</v>
      </c>
      <c r="H164" s="57">
        <v>0</v>
      </c>
      <c r="I164" s="57">
        <v>0</v>
      </c>
      <c r="J164" s="57">
        <v>5</v>
      </c>
      <c r="K164" s="57">
        <v>0</v>
      </c>
      <c r="L164" s="52">
        <f>SUM(G164:K164)</f>
        <v>5</v>
      </c>
      <c r="M164" s="75"/>
    </row>
    <row r="165" spans="1:13">
      <c r="A165" s="56"/>
      <c r="B165" s="51"/>
      <c r="C165" s="53" t="s">
        <v>208</v>
      </c>
      <c r="D165" s="53" t="s">
        <v>203</v>
      </c>
      <c r="E165" s="53"/>
      <c r="F165" s="53" t="s">
        <v>210</v>
      </c>
      <c r="G165" s="53">
        <v>0</v>
      </c>
      <c r="H165" s="53">
        <v>0</v>
      </c>
      <c r="I165" s="53">
        <v>0</v>
      </c>
      <c r="J165" s="53">
        <v>0</v>
      </c>
      <c r="K165" s="53">
        <v>5</v>
      </c>
      <c r="L165" s="53">
        <f>SUM(G165:K165)</f>
        <v>5</v>
      </c>
      <c r="M165" s="75"/>
    </row>
    <row r="166" spans="1:13">
      <c r="A166" s="56"/>
      <c r="B166" s="57"/>
      <c r="C166" s="60" t="s">
        <v>273</v>
      </c>
      <c r="D166" s="53"/>
      <c r="E166" s="53" t="s">
        <v>265</v>
      </c>
      <c r="F166" s="53"/>
      <c r="G166" s="57"/>
      <c r="H166" s="57"/>
      <c r="I166" s="57"/>
      <c r="J166" s="57"/>
      <c r="K166" s="57"/>
      <c r="L166" s="52">
        <v>5</v>
      </c>
      <c r="M166" s="75"/>
    </row>
    <row r="167" spans="1:13">
      <c r="A167" s="56"/>
      <c r="B167" s="57"/>
      <c r="C167" s="48" t="s">
        <v>274</v>
      </c>
      <c r="D167" s="51"/>
      <c r="E167" s="53" t="s">
        <v>275</v>
      </c>
      <c r="F167" s="48"/>
      <c r="G167" s="57"/>
      <c r="H167" s="57"/>
      <c r="I167" s="57"/>
      <c r="J167" s="57"/>
      <c r="K167" s="57"/>
      <c r="L167" s="52">
        <v>5</v>
      </c>
      <c r="M167" s="75"/>
    </row>
    <row r="168" spans="1:13">
      <c r="A168" s="56"/>
      <c r="B168" s="57"/>
      <c r="C168" s="60" t="s">
        <v>276</v>
      </c>
      <c r="D168" s="47"/>
      <c r="E168" s="51" t="s">
        <v>262</v>
      </c>
      <c r="F168" s="53"/>
      <c r="G168" s="51"/>
      <c r="H168" s="51"/>
      <c r="I168" s="51"/>
      <c r="J168" s="51"/>
      <c r="K168" s="51"/>
      <c r="L168" s="52">
        <v>5</v>
      </c>
      <c r="M168" s="75"/>
    </row>
    <row r="169" spans="1:13">
      <c r="A169" s="56"/>
      <c r="B169" s="57"/>
      <c r="C169" s="54" t="s">
        <v>536</v>
      </c>
      <c r="D169" s="54" t="s">
        <v>530</v>
      </c>
      <c r="E169" s="54" t="s">
        <v>531</v>
      </c>
      <c r="F169" s="54" t="s">
        <v>532</v>
      </c>
      <c r="G169" s="54">
        <v>0</v>
      </c>
      <c r="H169" s="54">
        <v>0</v>
      </c>
      <c r="I169" s="54">
        <v>0</v>
      </c>
      <c r="J169" s="54">
        <v>5</v>
      </c>
      <c r="K169" s="54">
        <v>0</v>
      </c>
      <c r="L169" s="54">
        <v>5</v>
      </c>
      <c r="M169" s="75"/>
    </row>
    <row r="170" spans="1:13">
      <c r="A170" s="75"/>
      <c r="B170" s="76">
        <v>62411</v>
      </c>
      <c r="C170" s="49" t="s">
        <v>973</v>
      </c>
      <c r="D170" s="49" t="s">
        <v>945</v>
      </c>
      <c r="E170" s="49"/>
      <c r="F170" s="49" t="s">
        <v>946</v>
      </c>
      <c r="G170" s="76">
        <v>0</v>
      </c>
      <c r="H170" s="76">
        <v>1</v>
      </c>
      <c r="I170" s="76">
        <v>0</v>
      </c>
      <c r="J170" s="76">
        <v>0</v>
      </c>
      <c r="K170" s="76">
        <v>0</v>
      </c>
      <c r="L170" s="76">
        <f>SUM(G170:K170)</f>
        <v>1</v>
      </c>
      <c r="M170" s="75"/>
    </row>
    <row r="171" spans="1:13">
      <c r="A171" s="75"/>
      <c r="B171" s="76">
        <v>20771</v>
      </c>
      <c r="C171" s="49" t="s">
        <v>974</v>
      </c>
      <c r="D171" s="49" t="s">
        <v>970</v>
      </c>
      <c r="E171" s="49"/>
      <c r="F171" s="49" t="s">
        <v>975</v>
      </c>
      <c r="G171" s="76">
        <v>0</v>
      </c>
      <c r="H171" s="76">
        <v>1</v>
      </c>
      <c r="I171" s="76">
        <v>0</v>
      </c>
      <c r="J171" s="76">
        <v>0</v>
      </c>
      <c r="K171" s="76">
        <v>0</v>
      </c>
      <c r="L171" s="76">
        <f>SUM(G171:K171)</f>
        <v>1</v>
      </c>
      <c r="M171" s="75"/>
    </row>
    <row r="172" spans="1:13">
      <c r="A172" s="75"/>
      <c r="B172" s="47">
        <v>319</v>
      </c>
      <c r="C172" s="48" t="s">
        <v>59</v>
      </c>
      <c r="D172" s="48" t="s">
        <v>20</v>
      </c>
      <c r="E172" s="51" t="s">
        <v>17</v>
      </c>
      <c r="F172" s="53" t="s">
        <v>55</v>
      </c>
      <c r="G172" s="46">
        <v>0</v>
      </c>
      <c r="H172" s="46">
        <v>0</v>
      </c>
      <c r="I172" s="46">
        <v>0</v>
      </c>
      <c r="J172" s="46">
        <v>0</v>
      </c>
      <c r="K172" s="46">
        <v>0</v>
      </c>
      <c r="L172" s="52">
        <f>SUM(G172:K172)</f>
        <v>0</v>
      </c>
      <c r="M172" s="58"/>
    </row>
    <row r="173" spans="1:13">
      <c r="A173" s="75"/>
      <c r="B173" s="76">
        <v>44806</v>
      </c>
      <c r="C173" s="49" t="s">
        <v>976</v>
      </c>
      <c r="D173" s="49" t="s">
        <v>970</v>
      </c>
      <c r="E173" s="49"/>
      <c r="F173" s="49" t="s">
        <v>971</v>
      </c>
      <c r="G173" s="76">
        <v>0</v>
      </c>
      <c r="H173" s="76">
        <v>0</v>
      </c>
      <c r="I173" s="76">
        <v>0</v>
      </c>
      <c r="J173" s="76">
        <v>0</v>
      </c>
      <c r="K173" s="76">
        <v>0</v>
      </c>
      <c r="L173" s="76">
        <f>SUM(G173:K173)</f>
        <v>0</v>
      </c>
      <c r="M173" s="75"/>
    </row>
    <row r="174" spans="1:13" ht="31.5">
      <c r="A174" s="56"/>
      <c r="B174" s="57"/>
      <c r="C174" s="54" t="s">
        <v>528</v>
      </c>
      <c r="D174" s="54" t="s">
        <v>513</v>
      </c>
      <c r="E174" s="54" t="s">
        <v>514</v>
      </c>
      <c r="F174" s="54" t="s">
        <v>517</v>
      </c>
      <c r="G174" s="54">
        <v>0</v>
      </c>
      <c r="H174" s="54">
        <v>0</v>
      </c>
      <c r="I174" s="54">
        <v>0</v>
      </c>
      <c r="J174" s="54">
        <v>0</v>
      </c>
      <c r="K174" s="54">
        <v>0</v>
      </c>
      <c r="L174" s="54">
        <v>0</v>
      </c>
      <c r="M174" s="75"/>
    </row>
    <row r="175" spans="1:13">
      <c r="A175" s="56"/>
      <c r="B175" s="57"/>
      <c r="C175" s="54" t="s">
        <v>540</v>
      </c>
      <c r="D175" s="54" t="s">
        <v>530</v>
      </c>
      <c r="E175" s="54" t="s">
        <v>531</v>
      </c>
      <c r="F175" s="54" t="s">
        <v>538</v>
      </c>
      <c r="G175" s="54" t="s">
        <v>541</v>
      </c>
      <c r="H175" s="54" t="s">
        <v>541</v>
      </c>
      <c r="I175" s="54" t="s">
        <v>541</v>
      </c>
      <c r="J175" s="54" t="s">
        <v>541</v>
      </c>
      <c r="K175" s="54" t="s">
        <v>541</v>
      </c>
      <c r="L175" s="54">
        <v>0</v>
      </c>
      <c r="M175" s="75"/>
    </row>
    <row r="176" spans="1:13">
      <c r="A176" s="75"/>
      <c r="B176" s="57"/>
      <c r="C176" s="54" t="s">
        <v>553</v>
      </c>
      <c r="D176" s="54" t="s">
        <v>550</v>
      </c>
      <c r="E176" s="54" t="s">
        <v>551</v>
      </c>
      <c r="F176" s="54" t="s">
        <v>554</v>
      </c>
      <c r="G176" s="54">
        <v>0</v>
      </c>
      <c r="H176" s="54">
        <v>0</v>
      </c>
      <c r="I176" s="54">
        <v>0</v>
      </c>
      <c r="J176" s="54">
        <v>0</v>
      </c>
      <c r="K176" s="54">
        <v>0</v>
      </c>
      <c r="L176" s="54">
        <v>0</v>
      </c>
      <c r="M176" s="75"/>
    </row>
    <row r="177" spans="1:13">
      <c r="A177" s="75"/>
      <c r="B177" s="57"/>
      <c r="C177" s="54" t="s">
        <v>582</v>
      </c>
      <c r="D177" s="54" t="s">
        <v>579</v>
      </c>
      <c r="E177" s="54" t="s">
        <v>580</v>
      </c>
      <c r="F177" s="54" t="s">
        <v>581</v>
      </c>
      <c r="G177" s="54" t="s">
        <v>541</v>
      </c>
      <c r="H177" s="54" t="s">
        <v>541</v>
      </c>
      <c r="I177" s="54" t="s">
        <v>541</v>
      </c>
      <c r="J177" s="54" t="s">
        <v>541</v>
      </c>
      <c r="K177" s="54" t="s">
        <v>541</v>
      </c>
      <c r="L177" s="54">
        <v>0</v>
      </c>
      <c r="M177" s="75"/>
    </row>
    <row r="178" spans="1:13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</row>
    <row r="179" spans="1:13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</row>
    <row r="180" spans="1:13">
      <c r="A180" s="7"/>
      <c r="B180" s="8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</row>
    <row r="181" spans="1:13">
      <c r="A181" s="7"/>
      <c r="B181" s="8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</row>
    <row r="182" spans="1:13">
      <c r="A182" s="7"/>
      <c r="B182" s="8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</row>
    <row r="183" spans="1:13">
      <c r="A183" s="7"/>
      <c r="B183" s="8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</row>
    <row r="184" spans="1:13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</row>
    <row r="185" spans="1:13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</row>
    <row r="186" spans="1:13">
      <c r="A186" s="7"/>
      <c r="B186" s="8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</row>
    <row r="187" spans="1:13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</row>
    <row r="188" spans="1:13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</row>
    <row r="189" spans="1:13">
      <c r="A189" s="7"/>
      <c r="B189" s="8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</row>
    <row r="190" spans="1:13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</row>
    <row r="191" spans="1:13">
      <c r="A191" s="11"/>
      <c r="B191" s="7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</row>
    <row r="192" spans="1:13">
      <c r="A192" s="11"/>
      <c r="B192" s="7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</row>
    <row r="193" spans="1:13">
      <c r="A193" s="7"/>
      <c r="B193" s="8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</row>
    <row r="194" spans="1:13">
      <c r="A194" s="7"/>
      <c r="B194" s="8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</row>
    <row r="195" spans="1:13"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</row>
    <row r="196" spans="1:13"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</row>
    <row r="197" spans="1:13"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</row>
  </sheetData>
  <sortState ref="A4:M177">
    <sortCondition descending="1" ref="L4"/>
  </sortState>
  <mergeCells count="2">
    <mergeCell ref="A1:M1"/>
    <mergeCell ref="G2:K2"/>
  </mergeCells>
  <pageMargins left="0.7" right="0.7" top="0.75" bottom="0.75" header="0.3" footer="0.3"/>
  <pageSetup paperSize="9" scale="73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6" tint="0.39994506668294322"/>
    <pageSetUpPr fitToPage="1"/>
  </sheetPr>
  <dimension ref="A1:M177"/>
  <sheetViews>
    <sheetView zoomScale="90" zoomScaleNormal="90" workbookViewId="0">
      <pane ySplit="3" topLeftCell="A153" activePane="bottomLeft" state="frozen"/>
      <selection pane="bottomLeft" activeCell="A4" sqref="A4:M157"/>
    </sheetView>
  </sheetViews>
  <sheetFormatPr defaultColWidth="9.140625" defaultRowHeight="15.75"/>
  <cols>
    <col min="1" max="1" width="9.140625" style="2" customWidth="1"/>
    <col min="2" max="2" width="12.42578125" style="3" customWidth="1"/>
    <col min="3" max="3" width="23.28515625" style="3" customWidth="1"/>
    <col min="4" max="4" width="29" style="3" customWidth="1"/>
    <col min="5" max="5" width="14.28515625" style="3" customWidth="1"/>
    <col min="6" max="6" width="32.140625" style="3" customWidth="1"/>
    <col min="7" max="11" width="6.7109375" style="3" customWidth="1"/>
    <col min="12" max="12" width="10.28515625" style="3" customWidth="1"/>
    <col min="13" max="13" width="11.140625" style="3" customWidth="1"/>
    <col min="14" max="16384" width="9.140625" style="2"/>
  </cols>
  <sheetData>
    <row r="1" spans="1:13" ht="34.5" customHeight="1">
      <c r="A1" s="36" t="s">
        <v>60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3">
      <c r="G2" s="37" t="s">
        <v>1</v>
      </c>
      <c r="H2" s="37"/>
      <c r="I2" s="37"/>
      <c r="J2" s="37"/>
      <c r="K2" s="37"/>
    </row>
    <row r="3" spans="1:13" s="1" customFormat="1" ht="24.95" customHeight="1">
      <c r="A3" s="28" t="s">
        <v>2</v>
      </c>
      <c r="B3" s="29" t="s">
        <v>3</v>
      </c>
      <c r="C3" s="29" t="s">
        <v>4</v>
      </c>
      <c r="D3" s="29" t="s">
        <v>5</v>
      </c>
      <c r="E3" s="29" t="s">
        <v>6</v>
      </c>
      <c r="F3" s="29" t="s">
        <v>7</v>
      </c>
      <c r="G3" s="30" t="s">
        <v>8</v>
      </c>
      <c r="H3" s="30" t="s">
        <v>9</v>
      </c>
      <c r="I3" s="30" t="s">
        <v>10</v>
      </c>
      <c r="J3" s="30" t="s">
        <v>11</v>
      </c>
      <c r="K3" s="30" t="s">
        <v>12</v>
      </c>
      <c r="L3" s="28" t="s">
        <v>13</v>
      </c>
      <c r="M3" s="30" t="s">
        <v>14</v>
      </c>
    </row>
    <row r="4" spans="1:13">
      <c r="A4" s="78"/>
      <c r="B4" s="63"/>
      <c r="C4" s="63" t="s">
        <v>277</v>
      </c>
      <c r="D4" s="63"/>
      <c r="E4" s="64" t="s">
        <v>265</v>
      </c>
      <c r="F4" s="62" t="s">
        <v>278</v>
      </c>
      <c r="G4" s="64"/>
      <c r="H4" s="64"/>
      <c r="I4" s="64"/>
      <c r="J4" s="64"/>
      <c r="K4" s="64"/>
      <c r="L4" s="79">
        <v>100</v>
      </c>
      <c r="M4" s="80"/>
    </row>
    <row r="5" spans="1:13" ht="31.5">
      <c r="A5" s="81"/>
      <c r="B5" s="63"/>
      <c r="C5" s="67" t="s">
        <v>813</v>
      </c>
      <c r="D5" s="67" t="s">
        <v>762</v>
      </c>
      <c r="E5" s="63" t="s">
        <v>763</v>
      </c>
      <c r="F5" s="67" t="s">
        <v>814</v>
      </c>
      <c r="G5" s="63">
        <v>20</v>
      </c>
      <c r="H5" s="63">
        <v>20</v>
      </c>
      <c r="I5" s="63">
        <v>20</v>
      </c>
      <c r="J5" s="63">
        <v>20</v>
      </c>
      <c r="K5" s="63">
        <v>20</v>
      </c>
      <c r="L5" s="63">
        <v>100</v>
      </c>
      <c r="M5" s="80"/>
    </row>
    <row r="6" spans="1:13">
      <c r="A6" s="78"/>
      <c r="B6" s="62">
        <v>416</v>
      </c>
      <c r="C6" s="63" t="s">
        <v>61</v>
      </c>
      <c r="D6" s="63" t="s">
        <v>25</v>
      </c>
      <c r="E6" s="64" t="s">
        <v>17</v>
      </c>
      <c r="F6" s="63" t="s">
        <v>62</v>
      </c>
      <c r="G6" s="64">
        <v>20</v>
      </c>
      <c r="H6" s="64">
        <v>20</v>
      </c>
      <c r="I6" s="64">
        <v>20</v>
      </c>
      <c r="J6" s="64">
        <v>6</v>
      </c>
      <c r="K6" s="64">
        <v>20</v>
      </c>
      <c r="L6" s="79">
        <f>SUM(G6:K6)</f>
        <v>86</v>
      </c>
      <c r="M6" s="82"/>
    </row>
    <row r="7" spans="1:13" ht="31.5">
      <c r="A7" s="78"/>
      <c r="B7" s="63"/>
      <c r="C7" s="62" t="s">
        <v>607</v>
      </c>
      <c r="D7" s="62" t="s">
        <v>530</v>
      </c>
      <c r="E7" s="62" t="s">
        <v>531</v>
      </c>
      <c r="F7" s="62" t="s">
        <v>604</v>
      </c>
      <c r="G7" s="62">
        <v>20</v>
      </c>
      <c r="H7" s="62">
        <v>20</v>
      </c>
      <c r="I7" s="62">
        <v>20</v>
      </c>
      <c r="J7" s="62">
        <v>20</v>
      </c>
      <c r="K7" s="62">
        <v>2</v>
      </c>
      <c r="L7" s="62">
        <v>82</v>
      </c>
      <c r="M7" s="80"/>
    </row>
    <row r="8" spans="1:13" ht="31.5">
      <c r="A8" s="81"/>
      <c r="B8" s="63"/>
      <c r="C8" s="62" t="s">
        <v>614</v>
      </c>
      <c r="D8" s="62" t="s">
        <v>558</v>
      </c>
      <c r="E8" s="62" t="s">
        <v>551</v>
      </c>
      <c r="F8" s="62" t="s">
        <v>615</v>
      </c>
      <c r="G8" s="62">
        <v>20</v>
      </c>
      <c r="H8" s="62">
        <v>20</v>
      </c>
      <c r="I8" s="62">
        <v>20</v>
      </c>
      <c r="J8" s="62">
        <v>20</v>
      </c>
      <c r="K8" s="62">
        <v>0</v>
      </c>
      <c r="L8" s="62">
        <v>80</v>
      </c>
      <c r="M8" s="80"/>
    </row>
    <row r="9" spans="1:13">
      <c r="A9" s="78"/>
      <c r="B9" s="64">
        <v>413</v>
      </c>
      <c r="C9" s="63" t="s">
        <v>63</v>
      </c>
      <c r="D9" s="64" t="s">
        <v>16</v>
      </c>
      <c r="E9" s="64" t="s">
        <v>17</v>
      </c>
      <c r="F9" s="63" t="s">
        <v>64</v>
      </c>
      <c r="G9" s="64">
        <v>20</v>
      </c>
      <c r="H9" s="64">
        <v>19</v>
      </c>
      <c r="I9" s="64">
        <v>20</v>
      </c>
      <c r="J9" s="64">
        <v>10</v>
      </c>
      <c r="K9" s="64">
        <v>6</v>
      </c>
      <c r="L9" s="79">
        <f>SUM(G9:K9)</f>
        <v>75</v>
      </c>
      <c r="M9" s="82"/>
    </row>
    <row r="10" spans="1:13">
      <c r="A10" s="81"/>
      <c r="B10" s="63"/>
      <c r="C10" s="67" t="s">
        <v>815</v>
      </c>
      <c r="D10" s="67" t="s">
        <v>759</v>
      </c>
      <c r="E10" s="63" t="s">
        <v>816</v>
      </c>
      <c r="F10" s="63" t="s">
        <v>817</v>
      </c>
      <c r="G10" s="63">
        <v>20</v>
      </c>
      <c r="H10" s="63">
        <v>4</v>
      </c>
      <c r="I10" s="63">
        <v>20</v>
      </c>
      <c r="J10" s="63">
        <v>20</v>
      </c>
      <c r="K10" s="63">
        <v>2</v>
      </c>
      <c r="L10" s="63">
        <v>66</v>
      </c>
      <c r="M10" s="80"/>
    </row>
    <row r="11" spans="1:13">
      <c r="A11" s="78"/>
      <c r="B11" s="64">
        <v>422</v>
      </c>
      <c r="C11" s="63" t="s">
        <v>65</v>
      </c>
      <c r="D11" s="63" t="s">
        <v>20</v>
      </c>
      <c r="E11" s="64" t="s">
        <v>17</v>
      </c>
      <c r="F11" s="63" t="s">
        <v>66</v>
      </c>
      <c r="G11" s="64">
        <v>20</v>
      </c>
      <c r="H11" s="64">
        <v>20</v>
      </c>
      <c r="I11" s="64">
        <v>20</v>
      </c>
      <c r="J11" s="64">
        <v>0</v>
      </c>
      <c r="K11" s="64">
        <v>2</v>
      </c>
      <c r="L11" s="79">
        <f>SUM(G11:K11)</f>
        <v>62</v>
      </c>
      <c r="M11" s="82"/>
    </row>
    <row r="12" spans="1:13">
      <c r="A12" s="81"/>
      <c r="B12" s="64">
        <v>4452</v>
      </c>
      <c r="C12" s="62" t="s">
        <v>381</v>
      </c>
      <c r="D12" s="64" t="s">
        <v>341</v>
      </c>
      <c r="E12" s="64" t="s">
        <v>338</v>
      </c>
      <c r="F12" s="62" t="s">
        <v>382</v>
      </c>
      <c r="G12" s="64">
        <v>20</v>
      </c>
      <c r="H12" s="64">
        <v>20</v>
      </c>
      <c r="I12" s="64">
        <v>20</v>
      </c>
      <c r="J12" s="64">
        <v>2</v>
      </c>
      <c r="K12" s="64">
        <v>0</v>
      </c>
      <c r="L12" s="64">
        <f>SUM(G12:K12)</f>
        <v>62</v>
      </c>
      <c r="M12" s="80"/>
    </row>
    <row r="13" spans="1:13">
      <c r="A13" s="78"/>
      <c r="B13" s="63"/>
      <c r="C13" s="62" t="s">
        <v>610</v>
      </c>
      <c r="D13" s="62" t="s">
        <v>550</v>
      </c>
      <c r="E13" s="62" t="s">
        <v>551</v>
      </c>
      <c r="F13" s="62" t="s">
        <v>611</v>
      </c>
      <c r="G13" s="62">
        <v>20</v>
      </c>
      <c r="H13" s="62">
        <v>20</v>
      </c>
      <c r="I13" s="62">
        <v>20</v>
      </c>
      <c r="J13" s="62">
        <v>0</v>
      </c>
      <c r="K13" s="62">
        <v>2</v>
      </c>
      <c r="L13" s="62">
        <v>62</v>
      </c>
      <c r="M13" s="80"/>
    </row>
    <row r="14" spans="1:13">
      <c r="A14" s="81"/>
      <c r="B14" s="64">
        <v>4450</v>
      </c>
      <c r="C14" s="62" t="s">
        <v>383</v>
      </c>
      <c r="D14" s="64" t="s">
        <v>353</v>
      </c>
      <c r="E14" s="64" t="s">
        <v>338</v>
      </c>
      <c r="F14" s="62" t="s">
        <v>384</v>
      </c>
      <c r="G14" s="64">
        <v>13</v>
      </c>
      <c r="H14" s="64">
        <v>20</v>
      </c>
      <c r="I14" s="64">
        <v>20</v>
      </c>
      <c r="J14" s="64">
        <v>8</v>
      </c>
      <c r="K14" s="64">
        <v>0</v>
      </c>
      <c r="L14" s="64">
        <f>SUM(G14:K14)</f>
        <v>61</v>
      </c>
      <c r="M14" s="80"/>
    </row>
    <row r="15" spans="1:13">
      <c r="A15" s="81"/>
      <c r="B15" s="64">
        <v>409</v>
      </c>
      <c r="C15" s="63" t="s">
        <v>67</v>
      </c>
      <c r="D15" s="64" t="s">
        <v>16</v>
      </c>
      <c r="E15" s="64" t="s">
        <v>17</v>
      </c>
      <c r="F15" s="63" t="s">
        <v>68</v>
      </c>
      <c r="G15" s="64">
        <v>20</v>
      </c>
      <c r="H15" s="64">
        <v>20</v>
      </c>
      <c r="I15" s="64">
        <v>20</v>
      </c>
      <c r="J15" s="64">
        <v>0</v>
      </c>
      <c r="K15" s="64">
        <v>0</v>
      </c>
      <c r="L15" s="79">
        <f>SUM(G15:K15)</f>
        <v>60</v>
      </c>
      <c r="M15" s="80"/>
    </row>
    <row r="16" spans="1:13">
      <c r="A16" s="78"/>
      <c r="B16" s="64"/>
      <c r="C16" s="63" t="s">
        <v>213</v>
      </c>
      <c r="D16" s="63" t="s">
        <v>201</v>
      </c>
      <c r="E16" s="63"/>
      <c r="F16" s="63" t="s">
        <v>224</v>
      </c>
      <c r="G16" s="63">
        <v>20</v>
      </c>
      <c r="H16" s="63">
        <v>16</v>
      </c>
      <c r="I16" s="63">
        <v>20</v>
      </c>
      <c r="J16" s="63">
        <v>0</v>
      </c>
      <c r="K16" s="63">
        <v>4</v>
      </c>
      <c r="L16" s="63">
        <f>SUM(G16:K16)</f>
        <v>60</v>
      </c>
      <c r="M16" s="80"/>
    </row>
    <row r="17" spans="1:13">
      <c r="A17" s="81"/>
      <c r="B17" s="63"/>
      <c r="C17" s="63" t="s">
        <v>279</v>
      </c>
      <c r="D17" s="64"/>
      <c r="E17" s="63" t="s">
        <v>265</v>
      </c>
      <c r="F17" s="63"/>
      <c r="G17" s="64"/>
      <c r="H17" s="64"/>
      <c r="I17" s="64"/>
      <c r="J17" s="64"/>
      <c r="K17" s="64"/>
      <c r="L17" s="79">
        <v>60</v>
      </c>
      <c r="M17" s="80"/>
    </row>
    <row r="18" spans="1:13">
      <c r="A18" s="78"/>
      <c r="B18" s="64">
        <v>4335</v>
      </c>
      <c r="C18" s="62" t="s">
        <v>385</v>
      </c>
      <c r="D18" s="63" t="s">
        <v>386</v>
      </c>
      <c r="E18" s="63" t="s">
        <v>387</v>
      </c>
      <c r="F18" s="62" t="s">
        <v>388</v>
      </c>
      <c r="G18" s="64">
        <v>20</v>
      </c>
      <c r="H18" s="64">
        <v>20</v>
      </c>
      <c r="I18" s="64">
        <v>0</v>
      </c>
      <c r="J18" s="64">
        <v>20</v>
      </c>
      <c r="K18" s="64">
        <v>0</v>
      </c>
      <c r="L18" s="64">
        <f>SUM(G18:K18)</f>
        <v>60</v>
      </c>
      <c r="M18" s="80"/>
    </row>
    <row r="19" spans="1:13" ht="31.5">
      <c r="A19" s="81"/>
      <c r="B19" s="63"/>
      <c r="C19" s="62" t="s">
        <v>608</v>
      </c>
      <c r="D19" s="62" t="s">
        <v>530</v>
      </c>
      <c r="E19" s="62" t="s">
        <v>531</v>
      </c>
      <c r="F19" s="62" t="s">
        <v>604</v>
      </c>
      <c r="G19" s="62">
        <v>20</v>
      </c>
      <c r="H19" s="62">
        <v>20</v>
      </c>
      <c r="I19" s="62">
        <v>20</v>
      </c>
      <c r="J19" s="62">
        <v>0</v>
      </c>
      <c r="K19" s="62">
        <v>0</v>
      </c>
      <c r="L19" s="62">
        <v>60</v>
      </c>
      <c r="M19" s="80"/>
    </row>
    <row r="20" spans="1:13" ht="31.5">
      <c r="A20" s="78"/>
      <c r="B20" s="63"/>
      <c r="C20" s="62" t="s">
        <v>623</v>
      </c>
      <c r="D20" s="62" t="s">
        <v>558</v>
      </c>
      <c r="E20" s="62" t="s">
        <v>551</v>
      </c>
      <c r="F20" s="62" t="s">
        <v>622</v>
      </c>
      <c r="G20" s="62">
        <v>20</v>
      </c>
      <c r="H20" s="62">
        <v>20</v>
      </c>
      <c r="I20" s="62">
        <v>0</v>
      </c>
      <c r="J20" s="62">
        <v>20</v>
      </c>
      <c r="K20" s="62">
        <v>0</v>
      </c>
      <c r="L20" s="62">
        <v>60</v>
      </c>
      <c r="M20" s="80"/>
    </row>
    <row r="21" spans="1:13">
      <c r="A21" s="78"/>
      <c r="B21" s="63"/>
      <c r="C21" s="67" t="s">
        <v>818</v>
      </c>
      <c r="D21" s="67" t="s">
        <v>755</v>
      </c>
      <c r="E21" s="63" t="s">
        <v>816</v>
      </c>
      <c r="F21" s="67" t="s">
        <v>819</v>
      </c>
      <c r="G21" s="63">
        <v>20</v>
      </c>
      <c r="H21" s="63">
        <v>20</v>
      </c>
      <c r="I21" s="63">
        <v>0</v>
      </c>
      <c r="J21" s="63">
        <v>20</v>
      </c>
      <c r="K21" s="63">
        <v>0</v>
      </c>
      <c r="L21" s="63">
        <v>60</v>
      </c>
      <c r="M21" s="80"/>
    </row>
    <row r="22" spans="1:13">
      <c r="A22" s="78"/>
      <c r="B22" s="63"/>
      <c r="C22" s="67" t="s">
        <v>820</v>
      </c>
      <c r="D22" s="67" t="s">
        <v>769</v>
      </c>
      <c r="E22" s="63" t="s">
        <v>816</v>
      </c>
      <c r="F22" s="67" t="s">
        <v>821</v>
      </c>
      <c r="G22" s="63">
        <v>20</v>
      </c>
      <c r="H22" s="63">
        <v>20</v>
      </c>
      <c r="I22" s="63">
        <v>0</v>
      </c>
      <c r="J22" s="63">
        <v>0</v>
      </c>
      <c r="K22" s="63">
        <v>20</v>
      </c>
      <c r="L22" s="63">
        <v>60</v>
      </c>
      <c r="M22" s="80"/>
    </row>
    <row r="23" spans="1:13">
      <c r="A23" s="83"/>
      <c r="B23" s="46"/>
      <c r="C23" s="53" t="s">
        <v>214</v>
      </c>
      <c r="D23" s="53" t="s">
        <v>201</v>
      </c>
      <c r="E23" s="53"/>
      <c r="F23" s="53" t="s">
        <v>224</v>
      </c>
      <c r="G23" s="53">
        <v>20</v>
      </c>
      <c r="H23" s="53">
        <v>20</v>
      </c>
      <c r="I23" s="53">
        <v>13</v>
      </c>
      <c r="J23" s="53">
        <v>6</v>
      </c>
      <c r="K23" s="53">
        <v>0</v>
      </c>
      <c r="L23" s="53">
        <f>SUM(G23:K23)</f>
        <v>59</v>
      </c>
      <c r="M23" s="75"/>
    </row>
    <row r="24" spans="1:13" ht="31.5">
      <c r="A24" s="83"/>
      <c r="B24" s="53"/>
      <c r="C24" s="54" t="s">
        <v>592</v>
      </c>
      <c r="D24" s="54" t="s">
        <v>513</v>
      </c>
      <c r="E24" s="54" t="s">
        <v>514</v>
      </c>
      <c r="F24" s="54" t="s">
        <v>593</v>
      </c>
      <c r="G24" s="54">
        <v>20</v>
      </c>
      <c r="H24" s="54">
        <v>20</v>
      </c>
      <c r="I24" s="54">
        <v>6</v>
      </c>
      <c r="J24" s="54">
        <v>6</v>
      </c>
      <c r="K24" s="54">
        <v>2</v>
      </c>
      <c r="L24" s="54">
        <v>54</v>
      </c>
      <c r="M24" s="75"/>
    </row>
    <row r="25" spans="1:13">
      <c r="A25" s="56"/>
      <c r="B25" s="57">
        <v>4682</v>
      </c>
      <c r="C25" s="54" t="s">
        <v>389</v>
      </c>
      <c r="D25" s="53" t="s">
        <v>386</v>
      </c>
      <c r="E25" s="53" t="s">
        <v>387</v>
      </c>
      <c r="F25" s="54" t="s">
        <v>390</v>
      </c>
      <c r="G25" s="57">
        <v>13</v>
      </c>
      <c r="H25" s="57">
        <v>20</v>
      </c>
      <c r="I25" s="57">
        <v>0</v>
      </c>
      <c r="J25" s="57">
        <v>20</v>
      </c>
      <c r="K25" s="57">
        <v>0</v>
      </c>
      <c r="L25" s="57">
        <f>SUM(G25:K25)</f>
        <v>53</v>
      </c>
      <c r="M25" s="75"/>
    </row>
    <row r="26" spans="1:13">
      <c r="A26" s="56"/>
      <c r="B26" s="57">
        <v>4679</v>
      </c>
      <c r="C26" s="57" t="s">
        <v>391</v>
      </c>
      <c r="D26" s="57" t="s">
        <v>353</v>
      </c>
      <c r="E26" s="57" t="s">
        <v>338</v>
      </c>
      <c r="F26" s="57" t="s">
        <v>392</v>
      </c>
      <c r="G26" s="57">
        <v>20</v>
      </c>
      <c r="H26" s="57">
        <v>4</v>
      </c>
      <c r="I26" s="57">
        <v>6</v>
      </c>
      <c r="J26" s="57">
        <v>2</v>
      </c>
      <c r="K26" s="57">
        <v>20</v>
      </c>
      <c r="L26" s="57">
        <f>SUM(G26:K26)</f>
        <v>52</v>
      </c>
      <c r="M26" s="75"/>
    </row>
    <row r="27" spans="1:13" ht="31.5">
      <c r="A27" s="83"/>
      <c r="B27" s="53"/>
      <c r="C27" s="54" t="s">
        <v>616</v>
      </c>
      <c r="D27" s="54" t="s">
        <v>558</v>
      </c>
      <c r="E27" s="54" t="s">
        <v>551</v>
      </c>
      <c r="F27" s="54" t="s">
        <v>617</v>
      </c>
      <c r="G27" s="54">
        <v>20</v>
      </c>
      <c r="H27" s="54">
        <v>4</v>
      </c>
      <c r="I27" s="54">
        <v>6</v>
      </c>
      <c r="J27" s="54">
        <v>20</v>
      </c>
      <c r="K27" s="54">
        <v>0</v>
      </c>
      <c r="L27" s="54">
        <v>50</v>
      </c>
      <c r="M27" s="75"/>
    </row>
    <row r="28" spans="1:13" ht="31.5">
      <c r="A28" s="83"/>
      <c r="B28" s="53"/>
      <c r="C28" s="54" t="s">
        <v>621</v>
      </c>
      <c r="D28" s="54" t="s">
        <v>558</v>
      </c>
      <c r="E28" s="54" t="s">
        <v>551</v>
      </c>
      <c r="F28" s="54" t="s">
        <v>622</v>
      </c>
      <c r="G28" s="54">
        <v>20</v>
      </c>
      <c r="H28" s="54">
        <v>10</v>
      </c>
      <c r="I28" s="54">
        <v>0</v>
      </c>
      <c r="J28" s="54">
        <v>20</v>
      </c>
      <c r="K28" s="54">
        <v>0</v>
      </c>
      <c r="L28" s="54">
        <v>50</v>
      </c>
      <c r="M28" s="75"/>
    </row>
    <row r="29" spans="1:13">
      <c r="A29" s="56"/>
      <c r="B29" s="53"/>
      <c r="C29" s="60" t="s">
        <v>822</v>
      </c>
      <c r="D29" s="60" t="s">
        <v>794</v>
      </c>
      <c r="E29" s="53" t="s">
        <v>816</v>
      </c>
      <c r="F29" s="53" t="s">
        <v>823</v>
      </c>
      <c r="G29" s="53">
        <v>20</v>
      </c>
      <c r="H29" s="53">
        <v>20</v>
      </c>
      <c r="I29" s="53">
        <v>6</v>
      </c>
      <c r="J29" s="53">
        <v>4</v>
      </c>
      <c r="K29" s="53">
        <v>0</v>
      </c>
      <c r="L29" s="53">
        <v>50</v>
      </c>
      <c r="M29" s="75"/>
    </row>
    <row r="30" spans="1:13">
      <c r="A30" s="56"/>
      <c r="B30" s="57">
        <v>48109</v>
      </c>
      <c r="C30" s="54" t="s">
        <v>393</v>
      </c>
      <c r="D30" s="57" t="s">
        <v>341</v>
      </c>
      <c r="E30" s="57" t="s">
        <v>338</v>
      </c>
      <c r="F30" s="54" t="s">
        <v>394</v>
      </c>
      <c r="G30" s="57">
        <v>20</v>
      </c>
      <c r="H30" s="57">
        <v>20</v>
      </c>
      <c r="I30" s="57">
        <v>7</v>
      </c>
      <c r="J30" s="57">
        <v>2</v>
      </c>
      <c r="K30" s="57">
        <v>0</v>
      </c>
      <c r="L30" s="57">
        <f>SUM(G30:K30)</f>
        <v>49</v>
      </c>
      <c r="M30" s="75"/>
    </row>
    <row r="31" spans="1:13">
      <c r="A31" s="56"/>
      <c r="B31" s="53"/>
      <c r="C31" s="54" t="s">
        <v>628</v>
      </c>
      <c r="D31" s="54" t="s">
        <v>585</v>
      </c>
      <c r="E31" s="54" t="s">
        <v>586</v>
      </c>
      <c r="F31" s="54" t="s">
        <v>629</v>
      </c>
      <c r="G31" s="54">
        <v>20</v>
      </c>
      <c r="H31" s="54">
        <v>0</v>
      </c>
      <c r="I31" s="54">
        <v>20</v>
      </c>
      <c r="J31" s="54">
        <v>6</v>
      </c>
      <c r="K31" s="54">
        <v>2</v>
      </c>
      <c r="L31" s="54">
        <v>48</v>
      </c>
      <c r="M31" s="75"/>
    </row>
    <row r="32" spans="1:13">
      <c r="A32" s="56"/>
      <c r="B32" s="51">
        <v>419</v>
      </c>
      <c r="C32" s="53" t="s">
        <v>69</v>
      </c>
      <c r="D32" s="47" t="s">
        <v>25</v>
      </c>
      <c r="E32" s="51" t="s">
        <v>17</v>
      </c>
      <c r="F32" s="53" t="s">
        <v>70</v>
      </c>
      <c r="G32" s="51">
        <v>20</v>
      </c>
      <c r="H32" s="51">
        <v>4</v>
      </c>
      <c r="I32" s="51">
        <v>17</v>
      </c>
      <c r="J32" s="51">
        <v>6</v>
      </c>
      <c r="K32" s="51">
        <v>0</v>
      </c>
      <c r="L32" s="84">
        <f>SUM(G32:K32)</f>
        <v>47</v>
      </c>
      <c r="M32" s="58"/>
    </row>
    <row r="33" spans="1:13">
      <c r="A33" s="83"/>
      <c r="B33" s="51"/>
      <c r="C33" s="53" t="s">
        <v>215</v>
      </c>
      <c r="D33" s="53" t="s">
        <v>203</v>
      </c>
      <c r="E33" s="53"/>
      <c r="F33" s="53" t="s">
        <v>225</v>
      </c>
      <c r="G33" s="53">
        <v>20</v>
      </c>
      <c r="H33" s="53">
        <v>20</v>
      </c>
      <c r="I33" s="53">
        <v>6</v>
      </c>
      <c r="J33" s="53">
        <v>0</v>
      </c>
      <c r="K33" s="53">
        <v>0</v>
      </c>
      <c r="L33" s="53">
        <f>SUM(G33:K33)</f>
        <v>46</v>
      </c>
      <c r="M33" s="75"/>
    </row>
    <row r="34" spans="1:13">
      <c r="A34" s="83"/>
      <c r="B34" s="53"/>
      <c r="C34" s="48" t="s">
        <v>280</v>
      </c>
      <c r="D34" s="51"/>
      <c r="E34" s="51" t="s">
        <v>253</v>
      </c>
      <c r="F34" s="48"/>
      <c r="G34" s="57"/>
      <c r="H34" s="57"/>
      <c r="I34" s="57"/>
      <c r="J34" s="57"/>
      <c r="K34" s="57"/>
      <c r="L34" s="84">
        <v>46</v>
      </c>
      <c r="M34" s="75"/>
    </row>
    <row r="35" spans="1:13">
      <c r="A35" s="56"/>
      <c r="B35" s="57">
        <v>4565</v>
      </c>
      <c r="C35" s="54" t="s">
        <v>395</v>
      </c>
      <c r="D35" s="57" t="s">
        <v>337</v>
      </c>
      <c r="E35" s="57" t="s">
        <v>338</v>
      </c>
      <c r="F35" s="54" t="s">
        <v>396</v>
      </c>
      <c r="G35" s="57">
        <v>20</v>
      </c>
      <c r="H35" s="57">
        <v>20</v>
      </c>
      <c r="I35" s="57">
        <v>0</v>
      </c>
      <c r="J35" s="57">
        <v>6</v>
      </c>
      <c r="K35" s="57">
        <v>0</v>
      </c>
      <c r="L35" s="57">
        <f>SUM(G35:K35)</f>
        <v>46</v>
      </c>
      <c r="M35" s="75"/>
    </row>
    <row r="36" spans="1:13" ht="31.5">
      <c r="A36" s="83"/>
      <c r="B36" s="53"/>
      <c r="C36" s="54" t="s">
        <v>598</v>
      </c>
      <c r="D36" s="54" t="s">
        <v>513</v>
      </c>
      <c r="E36" s="54" t="s">
        <v>514</v>
      </c>
      <c r="F36" s="54" t="s">
        <v>595</v>
      </c>
      <c r="G36" s="54">
        <v>20</v>
      </c>
      <c r="H36" s="54">
        <v>0</v>
      </c>
      <c r="I36" s="54">
        <v>6</v>
      </c>
      <c r="J36" s="54">
        <v>20</v>
      </c>
      <c r="K36" s="54">
        <v>0</v>
      </c>
      <c r="L36" s="54">
        <v>46</v>
      </c>
      <c r="M36" s="75"/>
    </row>
    <row r="37" spans="1:13" ht="31.5">
      <c r="A37" s="83"/>
      <c r="B37" s="53"/>
      <c r="C37" s="54" t="s">
        <v>599</v>
      </c>
      <c r="D37" s="54" t="s">
        <v>530</v>
      </c>
      <c r="E37" s="54" t="s">
        <v>531</v>
      </c>
      <c r="F37" s="54" t="s">
        <v>600</v>
      </c>
      <c r="G37" s="54">
        <v>20</v>
      </c>
      <c r="H37" s="54">
        <v>4</v>
      </c>
      <c r="I37" s="54">
        <v>20</v>
      </c>
      <c r="J37" s="54">
        <v>0</v>
      </c>
      <c r="K37" s="54">
        <v>2</v>
      </c>
      <c r="L37" s="54">
        <v>46</v>
      </c>
      <c r="M37" s="75"/>
    </row>
    <row r="38" spans="1:13" ht="31.5">
      <c r="A38" s="83"/>
      <c r="B38" s="53"/>
      <c r="C38" s="54" t="s">
        <v>603</v>
      </c>
      <c r="D38" s="54" t="s">
        <v>530</v>
      </c>
      <c r="E38" s="54" t="s">
        <v>531</v>
      </c>
      <c r="F38" s="54" t="s">
        <v>604</v>
      </c>
      <c r="G38" s="54">
        <v>20</v>
      </c>
      <c r="H38" s="54">
        <v>4</v>
      </c>
      <c r="I38" s="54">
        <v>20</v>
      </c>
      <c r="J38" s="54">
        <v>0</v>
      </c>
      <c r="K38" s="54">
        <v>2</v>
      </c>
      <c r="L38" s="54">
        <v>46</v>
      </c>
      <c r="M38" s="75"/>
    </row>
    <row r="39" spans="1:13" ht="31.5">
      <c r="A39" s="83"/>
      <c r="B39" s="53"/>
      <c r="C39" s="54" t="s">
        <v>618</v>
      </c>
      <c r="D39" s="54" t="s">
        <v>558</v>
      </c>
      <c r="E39" s="54" t="s">
        <v>551</v>
      </c>
      <c r="F39" s="54" t="s">
        <v>619</v>
      </c>
      <c r="G39" s="54">
        <v>20</v>
      </c>
      <c r="H39" s="54">
        <v>20</v>
      </c>
      <c r="I39" s="54">
        <v>6</v>
      </c>
      <c r="J39" s="54">
        <v>0</v>
      </c>
      <c r="K39" s="54">
        <v>0</v>
      </c>
      <c r="L39" s="54">
        <v>46</v>
      </c>
      <c r="M39" s="75"/>
    </row>
    <row r="40" spans="1:13">
      <c r="A40" s="56"/>
      <c r="B40" s="53"/>
      <c r="C40" s="54" t="s">
        <v>630</v>
      </c>
      <c r="D40" s="54" t="s">
        <v>585</v>
      </c>
      <c r="E40" s="54" t="s">
        <v>586</v>
      </c>
      <c r="F40" s="54" t="s">
        <v>629</v>
      </c>
      <c r="G40" s="54">
        <v>20</v>
      </c>
      <c r="H40" s="54">
        <v>16</v>
      </c>
      <c r="I40" s="54">
        <v>0</v>
      </c>
      <c r="J40" s="54">
        <v>6</v>
      </c>
      <c r="K40" s="54">
        <v>4</v>
      </c>
      <c r="L40" s="54">
        <v>46</v>
      </c>
      <c r="M40" s="75"/>
    </row>
    <row r="41" spans="1:13">
      <c r="A41" s="83"/>
      <c r="B41" s="53"/>
      <c r="C41" s="48" t="s">
        <v>281</v>
      </c>
      <c r="D41" s="48"/>
      <c r="E41" s="51" t="s">
        <v>282</v>
      </c>
      <c r="F41" s="48"/>
      <c r="G41" s="51"/>
      <c r="H41" s="51"/>
      <c r="I41" s="51"/>
      <c r="J41" s="51"/>
      <c r="K41" s="51"/>
      <c r="L41" s="84">
        <v>44</v>
      </c>
      <c r="M41" s="75"/>
    </row>
    <row r="42" spans="1:13" ht="31.5">
      <c r="A42" s="83"/>
      <c r="B42" s="53"/>
      <c r="C42" s="54" t="s">
        <v>609</v>
      </c>
      <c r="D42" s="54" t="s">
        <v>530</v>
      </c>
      <c r="E42" s="54" t="s">
        <v>531</v>
      </c>
      <c r="F42" s="54" t="s">
        <v>604</v>
      </c>
      <c r="G42" s="54">
        <v>20</v>
      </c>
      <c r="H42" s="54">
        <v>10</v>
      </c>
      <c r="I42" s="54">
        <v>0</v>
      </c>
      <c r="J42" s="54">
        <v>6</v>
      </c>
      <c r="K42" s="54">
        <v>8</v>
      </c>
      <c r="L42" s="54">
        <v>44</v>
      </c>
      <c r="M42" s="75"/>
    </row>
    <row r="43" spans="1:13">
      <c r="A43" s="56"/>
      <c r="B43" s="53"/>
      <c r="C43" s="60" t="s">
        <v>824</v>
      </c>
      <c r="D43" s="60" t="s">
        <v>759</v>
      </c>
      <c r="E43" s="53" t="s">
        <v>816</v>
      </c>
      <c r="F43" s="60" t="s">
        <v>825</v>
      </c>
      <c r="G43" s="53">
        <v>20</v>
      </c>
      <c r="H43" s="53">
        <v>4</v>
      </c>
      <c r="I43" s="53">
        <v>0</v>
      </c>
      <c r="J43" s="53">
        <v>0</v>
      </c>
      <c r="K43" s="53">
        <v>20</v>
      </c>
      <c r="L43" s="53">
        <v>44</v>
      </c>
      <c r="M43" s="75"/>
    </row>
    <row r="44" spans="1:13">
      <c r="A44" s="56"/>
      <c r="B44" s="53"/>
      <c r="C44" s="60" t="s">
        <v>826</v>
      </c>
      <c r="D44" s="60" t="s">
        <v>759</v>
      </c>
      <c r="E44" s="53" t="s">
        <v>816</v>
      </c>
      <c r="F44" s="60" t="s">
        <v>817</v>
      </c>
      <c r="G44" s="53">
        <v>20</v>
      </c>
      <c r="H44" s="53">
        <v>4</v>
      </c>
      <c r="I44" s="53">
        <v>6</v>
      </c>
      <c r="J44" s="53">
        <v>14</v>
      </c>
      <c r="K44" s="53">
        <v>0</v>
      </c>
      <c r="L44" s="53">
        <v>44</v>
      </c>
      <c r="M44" s="75"/>
    </row>
    <row r="45" spans="1:13">
      <c r="A45" s="75"/>
      <c r="B45" s="46">
        <v>408</v>
      </c>
      <c r="C45" s="48" t="s">
        <v>71</v>
      </c>
      <c r="D45" s="51" t="s">
        <v>16</v>
      </c>
      <c r="E45" s="51" t="s">
        <v>17</v>
      </c>
      <c r="F45" s="48" t="s">
        <v>64</v>
      </c>
      <c r="G45" s="46">
        <v>20</v>
      </c>
      <c r="H45" s="46">
        <v>20</v>
      </c>
      <c r="I45" s="46">
        <v>0</v>
      </c>
      <c r="J45" s="46">
        <v>0</v>
      </c>
      <c r="K45" s="46">
        <v>0</v>
      </c>
      <c r="L45" s="84">
        <f>SUM(G45:K45)</f>
        <v>40</v>
      </c>
      <c r="M45" s="45"/>
    </row>
    <row r="46" spans="1:13">
      <c r="A46" s="75"/>
      <c r="B46" s="46">
        <v>411</v>
      </c>
      <c r="C46" s="48" t="s">
        <v>72</v>
      </c>
      <c r="D46" s="51" t="s">
        <v>16</v>
      </c>
      <c r="E46" s="51" t="s">
        <v>17</v>
      </c>
      <c r="F46" s="48" t="s">
        <v>68</v>
      </c>
      <c r="G46" s="46">
        <v>20</v>
      </c>
      <c r="H46" s="46">
        <v>20</v>
      </c>
      <c r="I46" s="46">
        <v>0</v>
      </c>
      <c r="J46" s="46">
        <v>0</v>
      </c>
      <c r="K46" s="46">
        <v>0</v>
      </c>
      <c r="L46" s="84">
        <f>SUM(G46:K46)</f>
        <v>40</v>
      </c>
      <c r="M46" s="45"/>
    </row>
    <row r="47" spans="1:13">
      <c r="A47" s="56"/>
      <c r="B47" s="51">
        <v>415</v>
      </c>
      <c r="C47" s="53" t="s">
        <v>73</v>
      </c>
      <c r="D47" s="47" t="s">
        <v>74</v>
      </c>
      <c r="E47" s="51" t="s">
        <v>17</v>
      </c>
      <c r="F47" s="46" t="s">
        <v>70</v>
      </c>
      <c r="G47" s="51">
        <v>20</v>
      </c>
      <c r="H47" s="51">
        <v>0</v>
      </c>
      <c r="I47" s="51">
        <v>0</v>
      </c>
      <c r="J47" s="51">
        <v>20</v>
      </c>
      <c r="K47" s="51">
        <v>0</v>
      </c>
      <c r="L47" s="84">
        <f>SUM(G47:K47)</f>
        <v>40</v>
      </c>
      <c r="M47" s="58"/>
    </row>
    <row r="48" spans="1:13">
      <c r="A48" s="83"/>
      <c r="B48" s="57">
        <v>48112</v>
      </c>
      <c r="C48" s="57" t="s">
        <v>397</v>
      </c>
      <c r="D48" s="57" t="s">
        <v>353</v>
      </c>
      <c r="E48" s="57" t="s">
        <v>338</v>
      </c>
      <c r="F48" s="57" t="s">
        <v>398</v>
      </c>
      <c r="G48" s="57">
        <v>20</v>
      </c>
      <c r="H48" s="57">
        <v>20</v>
      </c>
      <c r="I48" s="57">
        <v>0</v>
      </c>
      <c r="J48" s="57">
        <v>0</v>
      </c>
      <c r="K48" s="57">
        <v>0</v>
      </c>
      <c r="L48" s="57">
        <f>SUM(G48:K48)</f>
        <v>40</v>
      </c>
      <c r="M48" s="75"/>
    </row>
    <row r="49" spans="1:13">
      <c r="A49" s="56"/>
      <c r="B49" s="57">
        <v>4680</v>
      </c>
      <c r="C49" s="54" t="s">
        <v>399</v>
      </c>
      <c r="D49" s="57" t="s">
        <v>337</v>
      </c>
      <c r="E49" s="57" t="s">
        <v>338</v>
      </c>
      <c r="F49" s="54" t="s">
        <v>396</v>
      </c>
      <c r="G49" s="57">
        <v>20</v>
      </c>
      <c r="H49" s="57">
        <v>20</v>
      </c>
      <c r="I49" s="57">
        <v>0</v>
      </c>
      <c r="J49" s="57">
        <v>0</v>
      </c>
      <c r="K49" s="57">
        <v>0</v>
      </c>
      <c r="L49" s="57">
        <f>SUM(G49:K49)</f>
        <v>40</v>
      </c>
      <c r="M49" s="75"/>
    </row>
    <row r="50" spans="1:13" ht="31.5">
      <c r="A50" s="56"/>
      <c r="B50" s="53"/>
      <c r="C50" s="54" t="s">
        <v>601</v>
      </c>
      <c r="D50" s="54" t="s">
        <v>530</v>
      </c>
      <c r="E50" s="54" t="s">
        <v>531</v>
      </c>
      <c r="F50" s="54" t="s">
        <v>602</v>
      </c>
      <c r="G50" s="54">
        <v>20</v>
      </c>
      <c r="H50" s="54">
        <v>0</v>
      </c>
      <c r="I50" s="54">
        <v>20</v>
      </c>
      <c r="J50" s="54">
        <v>0</v>
      </c>
      <c r="K50" s="54">
        <v>0</v>
      </c>
      <c r="L50" s="54">
        <v>40</v>
      </c>
      <c r="M50" s="75"/>
    </row>
    <row r="51" spans="1:13" ht="31.5">
      <c r="A51" s="83"/>
      <c r="B51" s="53"/>
      <c r="C51" s="54" t="s">
        <v>620</v>
      </c>
      <c r="D51" s="54" t="s">
        <v>558</v>
      </c>
      <c r="E51" s="54" t="s">
        <v>551</v>
      </c>
      <c r="F51" s="54" t="s">
        <v>619</v>
      </c>
      <c r="G51" s="54">
        <v>20</v>
      </c>
      <c r="H51" s="54">
        <v>20</v>
      </c>
      <c r="I51" s="54">
        <v>0</v>
      </c>
      <c r="J51" s="54">
        <v>0</v>
      </c>
      <c r="K51" s="54">
        <v>0</v>
      </c>
      <c r="L51" s="54">
        <v>40</v>
      </c>
      <c r="M51" s="75"/>
    </row>
    <row r="52" spans="1:13">
      <c r="A52" s="83"/>
      <c r="B52" s="53"/>
      <c r="C52" s="60" t="s">
        <v>827</v>
      </c>
      <c r="D52" s="60" t="s">
        <v>828</v>
      </c>
      <c r="E52" s="53" t="s">
        <v>829</v>
      </c>
      <c r="F52" s="60" t="s">
        <v>830</v>
      </c>
      <c r="G52" s="53">
        <v>20</v>
      </c>
      <c r="H52" s="53">
        <v>14</v>
      </c>
      <c r="I52" s="53">
        <v>0</v>
      </c>
      <c r="J52" s="53">
        <v>0</v>
      </c>
      <c r="K52" s="53">
        <v>6</v>
      </c>
      <c r="L52" s="53">
        <v>40</v>
      </c>
      <c r="M52" s="75"/>
    </row>
    <row r="53" spans="1:13">
      <c r="A53" s="56"/>
      <c r="B53" s="53"/>
      <c r="C53" s="60" t="s">
        <v>831</v>
      </c>
      <c r="D53" s="60" t="s">
        <v>786</v>
      </c>
      <c r="E53" s="53" t="s">
        <v>816</v>
      </c>
      <c r="F53" s="53" t="s">
        <v>832</v>
      </c>
      <c r="G53" s="53">
        <v>20</v>
      </c>
      <c r="H53" s="53">
        <v>20</v>
      </c>
      <c r="I53" s="53">
        <v>0</v>
      </c>
      <c r="J53" s="53">
        <v>0</v>
      </c>
      <c r="K53" s="53">
        <v>0</v>
      </c>
      <c r="L53" s="53">
        <v>40</v>
      </c>
      <c r="M53" s="75"/>
    </row>
    <row r="54" spans="1:13">
      <c r="A54" s="83"/>
      <c r="B54" s="51">
        <v>403</v>
      </c>
      <c r="C54" s="48" t="s">
        <v>75</v>
      </c>
      <c r="D54" s="51" t="s">
        <v>50</v>
      </c>
      <c r="E54" s="53" t="s">
        <v>51</v>
      </c>
      <c r="F54" s="48" t="s">
        <v>76</v>
      </c>
      <c r="G54" s="57">
        <v>20</v>
      </c>
      <c r="H54" s="57">
        <v>19</v>
      </c>
      <c r="I54" s="57">
        <v>0</v>
      </c>
      <c r="J54" s="57">
        <v>0</v>
      </c>
      <c r="K54" s="57">
        <v>0</v>
      </c>
      <c r="L54" s="84">
        <f>SUM(G54:K54)</f>
        <v>39</v>
      </c>
      <c r="M54" s="75"/>
    </row>
    <row r="55" spans="1:13">
      <c r="A55" s="75"/>
      <c r="B55" s="51">
        <v>420</v>
      </c>
      <c r="C55" s="53" t="s">
        <v>77</v>
      </c>
      <c r="D55" s="47" t="s">
        <v>25</v>
      </c>
      <c r="E55" s="51" t="s">
        <v>17</v>
      </c>
      <c r="F55" s="53" t="s">
        <v>78</v>
      </c>
      <c r="G55" s="51">
        <v>13</v>
      </c>
      <c r="H55" s="51">
        <v>19</v>
      </c>
      <c r="I55" s="51">
        <v>5</v>
      </c>
      <c r="J55" s="51">
        <v>0</v>
      </c>
      <c r="K55" s="51">
        <v>1</v>
      </c>
      <c r="L55" s="84">
        <f>SUM(G55:K55)</f>
        <v>38</v>
      </c>
      <c r="M55" s="58"/>
    </row>
    <row r="56" spans="1:13">
      <c r="A56" s="83"/>
      <c r="B56" s="57">
        <v>4567</v>
      </c>
      <c r="C56" s="57" t="s">
        <v>400</v>
      </c>
      <c r="D56" s="57" t="s">
        <v>353</v>
      </c>
      <c r="E56" s="57" t="s">
        <v>338</v>
      </c>
      <c r="F56" s="57" t="s">
        <v>392</v>
      </c>
      <c r="G56" s="57">
        <v>0</v>
      </c>
      <c r="H56" s="57">
        <v>16</v>
      </c>
      <c r="I56" s="57">
        <v>0</v>
      </c>
      <c r="J56" s="57">
        <v>2</v>
      </c>
      <c r="K56" s="57">
        <v>20</v>
      </c>
      <c r="L56" s="57">
        <f>SUM(G56:K56)</f>
        <v>38</v>
      </c>
      <c r="M56" s="75"/>
    </row>
    <row r="57" spans="1:13">
      <c r="A57" s="83"/>
      <c r="B57" s="57">
        <v>4795</v>
      </c>
      <c r="C57" s="54" t="s">
        <v>401</v>
      </c>
      <c r="D57" s="57" t="s">
        <v>337</v>
      </c>
      <c r="E57" s="57" t="s">
        <v>338</v>
      </c>
      <c r="F57" s="54" t="s">
        <v>396</v>
      </c>
      <c r="G57" s="57">
        <v>20</v>
      </c>
      <c r="H57" s="57">
        <v>18</v>
      </c>
      <c r="I57" s="57">
        <v>0</v>
      </c>
      <c r="J57" s="57">
        <v>0</v>
      </c>
      <c r="K57" s="57">
        <v>0</v>
      </c>
      <c r="L57" s="57">
        <f>SUM(G57:K57)</f>
        <v>38</v>
      </c>
      <c r="M57" s="75"/>
    </row>
    <row r="58" spans="1:13">
      <c r="A58" s="83"/>
      <c r="B58" s="57">
        <v>4451</v>
      </c>
      <c r="C58" s="54" t="s">
        <v>402</v>
      </c>
      <c r="D58" s="53" t="s">
        <v>378</v>
      </c>
      <c r="E58" s="57" t="s">
        <v>338</v>
      </c>
      <c r="F58" s="54" t="s">
        <v>403</v>
      </c>
      <c r="G58" s="57">
        <v>20</v>
      </c>
      <c r="H58" s="57">
        <v>16</v>
      </c>
      <c r="I58" s="57">
        <v>0</v>
      </c>
      <c r="J58" s="57">
        <v>2</v>
      </c>
      <c r="K58" s="57">
        <v>0</v>
      </c>
      <c r="L58" s="57">
        <f>SUM(G58:K58)</f>
        <v>38</v>
      </c>
      <c r="M58" s="75"/>
    </row>
    <row r="59" spans="1:13" ht="31.5">
      <c r="A59" s="56"/>
      <c r="B59" s="85">
        <v>12818</v>
      </c>
      <c r="C59" s="55" t="s">
        <v>977</v>
      </c>
      <c r="D59" s="49" t="s">
        <v>978</v>
      </c>
      <c r="E59" s="49"/>
      <c r="F59" s="55" t="s">
        <v>979</v>
      </c>
      <c r="G59" s="85">
        <v>20</v>
      </c>
      <c r="H59" s="85">
        <v>16</v>
      </c>
      <c r="I59" s="85">
        <v>2</v>
      </c>
      <c r="J59" s="85">
        <v>0</v>
      </c>
      <c r="K59" s="85">
        <v>0</v>
      </c>
      <c r="L59" s="85">
        <f>SUM(G59:K59)</f>
        <v>38</v>
      </c>
      <c r="M59" s="75"/>
    </row>
    <row r="60" spans="1:13">
      <c r="A60" s="56"/>
      <c r="B60" s="53"/>
      <c r="C60" s="54" t="s">
        <v>631</v>
      </c>
      <c r="D60" s="54" t="s">
        <v>585</v>
      </c>
      <c r="E60" s="54" t="s">
        <v>586</v>
      </c>
      <c r="F60" s="54" t="s">
        <v>632</v>
      </c>
      <c r="G60" s="54">
        <v>10</v>
      </c>
      <c r="H60" s="54">
        <v>4</v>
      </c>
      <c r="I60" s="54">
        <v>6</v>
      </c>
      <c r="J60" s="54">
        <v>16</v>
      </c>
      <c r="K60" s="54">
        <v>2</v>
      </c>
      <c r="L60" s="54">
        <v>38</v>
      </c>
      <c r="M60" s="75"/>
    </row>
    <row r="61" spans="1:13">
      <c r="A61" s="56"/>
      <c r="B61" s="46"/>
      <c r="C61" s="53" t="s">
        <v>216</v>
      </c>
      <c r="D61" s="53" t="s">
        <v>203</v>
      </c>
      <c r="E61" s="53"/>
      <c r="F61" s="53" t="s">
        <v>226</v>
      </c>
      <c r="G61" s="53">
        <v>20</v>
      </c>
      <c r="H61" s="53">
        <v>16</v>
      </c>
      <c r="I61" s="53">
        <v>0</v>
      </c>
      <c r="J61" s="53">
        <v>0</v>
      </c>
      <c r="K61" s="53">
        <v>0</v>
      </c>
      <c r="L61" s="53">
        <f>SUM(G61:K61)</f>
        <v>36</v>
      </c>
      <c r="M61" s="75"/>
    </row>
    <row r="62" spans="1:13">
      <c r="A62" s="83"/>
      <c r="B62" s="57">
        <v>4220</v>
      </c>
      <c r="C62" s="54" t="s">
        <v>404</v>
      </c>
      <c r="D62" s="57" t="s">
        <v>337</v>
      </c>
      <c r="E62" s="57" t="s">
        <v>338</v>
      </c>
      <c r="F62" s="54" t="s">
        <v>396</v>
      </c>
      <c r="G62" s="57">
        <v>20</v>
      </c>
      <c r="H62" s="57">
        <v>16</v>
      </c>
      <c r="I62" s="57">
        <v>0</v>
      </c>
      <c r="J62" s="57">
        <v>0</v>
      </c>
      <c r="K62" s="57">
        <v>0</v>
      </c>
      <c r="L62" s="57">
        <f>SUM(G62:K62)</f>
        <v>36</v>
      </c>
      <c r="M62" s="75"/>
    </row>
    <row r="63" spans="1:13" ht="31.5">
      <c r="A63" s="56"/>
      <c r="B63" s="57">
        <v>4796</v>
      </c>
      <c r="C63" s="54" t="s">
        <v>405</v>
      </c>
      <c r="D63" s="54" t="s">
        <v>347</v>
      </c>
      <c r="E63" s="54" t="s">
        <v>348</v>
      </c>
      <c r="F63" s="54" t="s">
        <v>406</v>
      </c>
      <c r="G63" s="57">
        <v>20</v>
      </c>
      <c r="H63" s="57">
        <v>16</v>
      </c>
      <c r="I63" s="57">
        <v>0</v>
      </c>
      <c r="J63" s="57">
        <v>0</v>
      </c>
      <c r="K63" s="57">
        <v>0</v>
      </c>
      <c r="L63" s="57">
        <f>SUM(G63:K63)</f>
        <v>36</v>
      </c>
      <c r="M63" s="75"/>
    </row>
    <row r="64" spans="1:13" ht="31.5">
      <c r="A64" s="83"/>
      <c r="B64" s="76">
        <v>81745</v>
      </c>
      <c r="C64" s="49" t="s">
        <v>980</v>
      </c>
      <c r="D64" s="49" t="s">
        <v>981</v>
      </c>
      <c r="E64" s="49"/>
      <c r="F64" s="49" t="s">
        <v>982</v>
      </c>
      <c r="G64" s="76">
        <v>20</v>
      </c>
      <c r="H64" s="76">
        <v>16</v>
      </c>
      <c r="I64" s="76">
        <v>0</v>
      </c>
      <c r="J64" s="76">
        <v>0</v>
      </c>
      <c r="K64" s="76">
        <v>0</v>
      </c>
      <c r="L64" s="85">
        <f>SUM(G64:K64)</f>
        <v>36</v>
      </c>
      <c r="M64" s="75"/>
    </row>
    <row r="65" spans="1:13" ht="31.5">
      <c r="A65" s="56"/>
      <c r="B65" s="53"/>
      <c r="C65" s="60" t="s">
        <v>833</v>
      </c>
      <c r="D65" s="60" t="s">
        <v>762</v>
      </c>
      <c r="E65" s="53" t="s">
        <v>763</v>
      </c>
      <c r="F65" s="60" t="s">
        <v>814</v>
      </c>
      <c r="G65" s="53">
        <v>20</v>
      </c>
      <c r="H65" s="53">
        <v>4</v>
      </c>
      <c r="I65" s="53">
        <v>0</v>
      </c>
      <c r="J65" s="53">
        <v>12</v>
      </c>
      <c r="K65" s="53">
        <v>0</v>
      </c>
      <c r="L65" s="53">
        <v>36</v>
      </c>
      <c r="M65" s="75"/>
    </row>
    <row r="66" spans="1:13">
      <c r="A66" s="75"/>
      <c r="B66" s="46">
        <v>427</v>
      </c>
      <c r="C66" s="48" t="s">
        <v>79</v>
      </c>
      <c r="D66" s="48" t="s">
        <v>20</v>
      </c>
      <c r="E66" s="51" t="s">
        <v>17</v>
      </c>
      <c r="F66" s="48" t="s">
        <v>66</v>
      </c>
      <c r="G66" s="46">
        <v>13</v>
      </c>
      <c r="H66" s="46">
        <v>0</v>
      </c>
      <c r="I66" s="46">
        <v>20</v>
      </c>
      <c r="J66" s="46">
        <v>0</v>
      </c>
      <c r="K66" s="46">
        <v>1</v>
      </c>
      <c r="L66" s="84">
        <f>SUM(G66:K66)</f>
        <v>34</v>
      </c>
      <c r="M66" s="58"/>
    </row>
    <row r="67" spans="1:13" ht="31.5">
      <c r="A67" s="83"/>
      <c r="B67" s="53"/>
      <c r="C67" s="54" t="s">
        <v>596</v>
      </c>
      <c r="D67" s="54" t="s">
        <v>513</v>
      </c>
      <c r="E67" s="54" t="s">
        <v>514</v>
      </c>
      <c r="F67" s="54" t="s">
        <v>597</v>
      </c>
      <c r="G67" s="54">
        <v>10</v>
      </c>
      <c r="H67" s="54">
        <v>4</v>
      </c>
      <c r="I67" s="54">
        <v>0</v>
      </c>
      <c r="J67" s="54">
        <v>20</v>
      </c>
      <c r="K67" s="54">
        <v>0</v>
      </c>
      <c r="L67" s="54">
        <v>34</v>
      </c>
      <c r="M67" s="75"/>
    </row>
    <row r="68" spans="1:13">
      <c r="A68" s="56"/>
      <c r="B68" s="53"/>
      <c r="C68" s="60" t="s">
        <v>834</v>
      </c>
      <c r="D68" s="60" t="s">
        <v>759</v>
      </c>
      <c r="E68" s="53" t="s">
        <v>816</v>
      </c>
      <c r="F68" s="60" t="s">
        <v>835</v>
      </c>
      <c r="G68" s="53">
        <v>20</v>
      </c>
      <c r="H68" s="53">
        <v>14</v>
      </c>
      <c r="I68" s="53">
        <v>0</v>
      </c>
      <c r="J68" s="53">
        <v>0</v>
      </c>
      <c r="K68" s="53">
        <v>0</v>
      </c>
      <c r="L68" s="53">
        <v>34</v>
      </c>
      <c r="M68" s="75"/>
    </row>
    <row r="69" spans="1:13">
      <c r="A69" s="83"/>
      <c r="B69" s="57">
        <v>48110</v>
      </c>
      <c r="C69" s="54" t="s">
        <v>407</v>
      </c>
      <c r="D69" s="57" t="s">
        <v>341</v>
      </c>
      <c r="E69" s="57" t="s">
        <v>338</v>
      </c>
      <c r="F69" s="54" t="s">
        <v>382</v>
      </c>
      <c r="G69" s="57">
        <v>20</v>
      </c>
      <c r="H69" s="57">
        <v>10</v>
      </c>
      <c r="I69" s="57">
        <v>0</v>
      </c>
      <c r="J69" s="57">
        <v>2</v>
      </c>
      <c r="K69" s="57">
        <v>0</v>
      </c>
      <c r="L69" s="57">
        <f>SUM(G69:K69)</f>
        <v>32</v>
      </c>
      <c r="M69" s="75"/>
    </row>
    <row r="70" spans="1:13" ht="31.5">
      <c r="A70" s="83"/>
      <c r="B70" s="53"/>
      <c r="C70" s="54" t="s">
        <v>588</v>
      </c>
      <c r="D70" s="54" t="s">
        <v>513</v>
      </c>
      <c r="E70" s="54" t="s">
        <v>514</v>
      </c>
      <c r="F70" s="54" t="s">
        <v>589</v>
      </c>
      <c r="G70" s="54">
        <v>20</v>
      </c>
      <c r="H70" s="54">
        <v>4</v>
      </c>
      <c r="I70" s="54">
        <v>0</v>
      </c>
      <c r="J70" s="54">
        <v>8</v>
      </c>
      <c r="K70" s="54">
        <v>0</v>
      </c>
      <c r="L70" s="54">
        <v>32</v>
      </c>
      <c r="M70" s="75"/>
    </row>
    <row r="71" spans="1:13" ht="31.5">
      <c r="A71" s="83"/>
      <c r="B71" s="53"/>
      <c r="C71" s="54" t="s">
        <v>594</v>
      </c>
      <c r="D71" s="54" t="s">
        <v>513</v>
      </c>
      <c r="E71" s="54" t="s">
        <v>514</v>
      </c>
      <c r="F71" s="54" t="s">
        <v>595</v>
      </c>
      <c r="G71" s="54">
        <v>5</v>
      </c>
      <c r="H71" s="54">
        <v>4</v>
      </c>
      <c r="I71" s="54">
        <v>20</v>
      </c>
      <c r="J71" s="54">
        <v>0</v>
      </c>
      <c r="K71" s="54">
        <v>2</v>
      </c>
      <c r="L71" s="54">
        <v>31</v>
      </c>
      <c r="M71" s="75"/>
    </row>
    <row r="72" spans="1:13">
      <c r="A72" s="83"/>
      <c r="B72" s="46">
        <v>404</v>
      </c>
      <c r="C72" s="48" t="s">
        <v>80</v>
      </c>
      <c r="D72" s="48" t="s">
        <v>81</v>
      </c>
      <c r="E72" s="53" t="s">
        <v>82</v>
      </c>
      <c r="F72" s="48" t="s">
        <v>83</v>
      </c>
      <c r="G72" s="57">
        <v>20</v>
      </c>
      <c r="H72" s="57">
        <v>10</v>
      </c>
      <c r="I72" s="57">
        <v>0</v>
      </c>
      <c r="J72" s="57">
        <v>0</v>
      </c>
      <c r="K72" s="57">
        <v>0</v>
      </c>
      <c r="L72" s="84">
        <f>SUM(G72:K72)</f>
        <v>30</v>
      </c>
      <c r="M72" s="75"/>
    </row>
    <row r="73" spans="1:13">
      <c r="A73" s="83"/>
      <c r="B73" s="51"/>
      <c r="C73" s="53" t="s">
        <v>217</v>
      </c>
      <c r="D73" s="53" t="s">
        <v>203</v>
      </c>
      <c r="E73" s="53"/>
      <c r="F73" s="53" t="s">
        <v>225</v>
      </c>
      <c r="G73" s="53">
        <v>20</v>
      </c>
      <c r="H73" s="53">
        <v>10</v>
      </c>
      <c r="I73" s="53">
        <v>0</v>
      </c>
      <c r="J73" s="53">
        <v>0</v>
      </c>
      <c r="K73" s="53">
        <v>0</v>
      </c>
      <c r="L73" s="53">
        <f>SUM(G73:K73)</f>
        <v>30</v>
      </c>
      <c r="M73" s="75"/>
    </row>
    <row r="74" spans="1:13">
      <c r="A74" s="56"/>
      <c r="B74" s="46"/>
      <c r="C74" s="53" t="s">
        <v>218</v>
      </c>
      <c r="D74" s="53" t="s">
        <v>219</v>
      </c>
      <c r="E74" s="53"/>
      <c r="F74" s="53" t="s">
        <v>225</v>
      </c>
      <c r="G74" s="53">
        <v>20</v>
      </c>
      <c r="H74" s="53">
        <v>10</v>
      </c>
      <c r="I74" s="53">
        <v>0</v>
      </c>
      <c r="J74" s="53">
        <v>0</v>
      </c>
      <c r="K74" s="53">
        <v>0</v>
      </c>
      <c r="L74" s="53">
        <f>SUM(G74:K74)</f>
        <v>30</v>
      </c>
      <c r="M74" s="75"/>
    </row>
    <row r="75" spans="1:13">
      <c r="A75" s="83"/>
      <c r="B75" s="53"/>
      <c r="C75" s="53" t="s">
        <v>283</v>
      </c>
      <c r="D75" s="47"/>
      <c r="E75" s="51" t="s">
        <v>275</v>
      </c>
      <c r="F75" s="53"/>
      <c r="G75" s="51"/>
      <c r="H75" s="51"/>
      <c r="I75" s="51"/>
      <c r="J75" s="51"/>
      <c r="K75" s="51"/>
      <c r="L75" s="84">
        <v>30</v>
      </c>
      <c r="M75" s="75"/>
    </row>
    <row r="76" spans="1:13">
      <c r="A76" s="83"/>
      <c r="B76" s="57">
        <v>48111</v>
      </c>
      <c r="C76" s="54" t="s">
        <v>408</v>
      </c>
      <c r="D76" s="57" t="s">
        <v>337</v>
      </c>
      <c r="E76" s="57" t="s">
        <v>338</v>
      </c>
      <c r="F76" s="54" t="s">
        <v>396</v>
      </c>
      <c r="G76" s="57">
        <v>20</v>
      </c>
      <c r="H76" s="57">
        <v>4</v>
      </c>
      <c r="I76" s="57">
        <v>0</v>
      </c>
      <c r="J76" s="57">
        <v>6</v>
      </c>
      <c r="K76" s="57">
        <v>0</v>
      </c>
      <c r="L76" s="57">
        <f>SUM(G76:K76)</f>
        <v>30</v>
      </c>
      <c r="M76" s="75"/>
    </row>
    <row r="77" spans="1:13" ht="31.5">
      <c r="A77" s="83"/>
      <c r="B77" s="86">
        <v>65495</v>
      </c>
      <c r="C77" s="49" t="s">
        <v>983</v>
      </c>
      <c r="D77" s="49" t="s">
        <v>984</v>
      </c>
      <c r="E77" s="49"/>
      <c r="F77" s="49" t="s">
        <v>985</v>
      </c>
      <c r="G77" s="86">
        <v>20</v>
      </c>
      <c r="H77" s="86">
        <v>10</v>
      </c>
      <c r="I77" s="86">
        <v>0</v>
      </c>
      <c r="J77" s="86">
        <v>0</v>
      </c>
      <c r="K77" s="86">
        <v>0</v>
      </c>
      <c r="L77" s="85">
        <f>SUM(G77:K77)</f>
        <v>30</v>
      </c>
      <c r="M77" s="75"/>
    </row>
    <row r="78" spans="1:13">
      <c r="A78" s="56"/>
      <c r="B78" s="53"/>
      <c r="C78" s="54" t="s">
        <v>612</v>
      </c>
      <c r="D78" s="54" t="s">
        <v>550</v>
      </c>
      <c r="E78" s="54" t="s">
        <v>551</v>
      </c>
      <c r="F78" s="54" t="s">
        <v>613</v>
      </c>
      <c r="G78" s="54">
        <v>20</v>
      </c>
      <c r="H78" s="54">
        <v>10</v>
      </c>
      <c r="I78" s="54">
        <v>0</v>
      </c>
      <c r="J78" s="54">
        <v>0</v>
      </c>
      <c r="K78" s="54">
        <v>0</v>
      </c>
      <c r="L78" s="54">
        <v>30</v>
      </c>
      <c r="M78" s="75"/>
    </row>
    <row r="79" spans="1:13">
      <c r="A79" s="83"/>
      <c r="B79" s="53"/>
      <c r="C79" s="60" t="s">
        <v>836</v>
      </c>
      <c r="D79" s="60" t="s">
        <v>759</v>
      </c>
      <c r="E79" s="53" t="s">
        <v>816</v>
      </c>
      <c r="F79" s="60" t="s">
        <v>817</v>
      </c>
      <c r="G79" s="53">
        <v>10</v>
      </c>
      <c r="H79" s="53">
        <v>20</v>
      </c>
      <c r="I79" s="53">
        <v>0</v>
      </c>
      <c r="J79" s="53">
        <v>0</v>
      </c>
      <c r="K79" s="53">
        <v>0</v>
      </c>
      <c r="L79" s="53">
        <v>30</v>
      </c>
      <c r="M79" s="75"/>
    </row>
    <row r="80" spans="1:13">
      <c r="A80" s="83"/>
      <c r="B80" s="53"/>
      <c r="C80" s="60" t="s">
        <v>837</v>
      </c>
      <c r="D80" s="60" t="s">
        <v>755</v>
      </c>
      <c r="E80" s="53" t="s">
        <v>816</v>
      </c>
      <c r="F80" s="60" t="s">
        <v>819</v>
      </c>
      <c r="G80" s="53">
        <v>10</v>
      </c>
      <c r="H80" s="53">
        <v>14</v>
      </c>
      <c r="I80" s="53">
        <v>0</v>
      </c>
      <c r="J80" s="53">
        <v>6</v>
      </c>
      <c r="K80" s="53">
        <v>0</v>
      </c>
      <c r="L80" s="53">
        <v>30</v>
      </c>
      <c r="M80" s="75"/>
    </row>
    <row r="81" spans="1:13">
      <c r="A81" s="56"/>
      <c r="B81" s="53"/>
      <c r="C81" s="60" t="s">
        <v>838</v>
      </c>
      <c r="D81" s="60" t="s">
        <v>759</v>
      </c>
      <c r="E81" s="53" t="s">
        <v>816</v>
      </c>
      <c r="F81" s="60"/>
      <c r="G81" s="53">
        <v>20</v>
      </c>
      <c r="H81" s="53">
        <v>4</v>
      </c>
      <c r="I81" s="53">
        <v>6</v>
      </c>
      <c r="J81" s="53">
        <v>0</v>
      </c>
      <c r="K81" s="53">
        <v>0</v>
      </c>
      <c r="L81" s="53">
        <v>30</v>
      </c>
      <c r="M81" s="75"/>
    </row>
    <row r="82" spans="1:13">
      <c r="A82" s="56"/>
      <c r="B82" s="53"/>
      <c r="C82" s="60" t="s">
        <v>839</v>
      </c>
      <c r="D82" s="60" t="s">
        <v>828</v>
      </c>
      <c r="E82" s="53" t="s">
        <v>829</v>
      </c>
      <c r="F82" s="60" t="s">
        <v>840</v>
      </c>
      <c r="G82" s="53">
        <v>20</v>
      </c>
      <c r="H82" s="53">
        <v>10</v>
      </c>
      <c r="I82" s="53">
        <v>0</v>
      </c>
      <c r="J82" s="53">
        <v>0</v>
      </c>
      <c r="K82" s="53">
        <v>0</v>
      </c>
      <c r="L82" s="53">
        <v>30</v>
      </c>
      <c r="M82" s="75"/>
    </row>
    <row r="83" spans="1:13" ht="31.5">
      <c r="A83" s="83"/>
      <c r="B83" s="76">
        <v>30819</v>
      </c>
      <c r="C83" s="49" t="s">
        <v>986</v>
      </c>
      <c r="D83" s="49" t="s">
        <v>981</v>
      </c>
      <c r="E83" s="49"/>
      <c r="F83" s="49" t="s">
        <v>987</v>
      </c>
      <c r="G83" s="76">
        <v>20</v>
      </c>
      <c r="H83" s="76">
        <v>4</v>
      </c>
      <c r="I83" s="76">
        <v>0</v>
      </c>
      <c r="J83" s="76">
        <v>3</v>
      </c>
      <c r="K83" s="76">
        <v>2</v>
      </c>
      <c r="L83" s="85">
        <f>SUM(G83:K83)</f>
        <v>29</v>
      </c>
      <c r="M83" s="75"/>
    </row>
    <row r="84" spans="1:13">
      <c r="A84" s="83"/>
      <c r="B84" s="57">
        <v>4107</v>
      </c>
      <c r="C84" s="54" t="s">
        <v>409</v>
      </c>
      <c r="D84" s="57" t="s">
        <v>337</v>
      </c>
      <c r="E84" s="57" t="s">
        <v>338</v>
      </c>
      <c r="F84" s="54" t="s">
        <v>396</v>
      </c>
      <c r="G84" s="57">
        <v>10</v>
      </c>
      <c r="H84" s="57">
        <v>16</v>
      </c>
      <c r="I84" s="57">
        <v>0</v>
      </c>
      <c r="J84" s="57">
        <v>2</v>
      </c>
      <c r="K84" s="57">
        <v>0</v>
      </c>
      <c r="L84" s="57">
        <f>SUM(G84:K84)</f>
        <v>28</v>
      </c>
      <c r="M84" s="75"/>
    </row>
    <row r="85" spans="1:13" ht="31.5">
      <c r="A85" s="83"/>
      <c r="B85" s="86">
        <v>83675</v>
      </c>
      <c r="C85" s="49" t="s">
        <v>988</v>
      </c>
      <c r="D85" s="49" t="s">
        <v>978</v>
      </c>
      <c r="E85" s="49"/>
      <c r="F85" s="49" t="s">
        <v>979</v>
      </c>
      <c r="G85" s="86">
        <v>20</v>
      </c>
      <c r="H85" s="86">
        <v>8</v>
      </c>
      <c r="I85" s="86">
        <v>0</v>
      </c>
      <c r="J85" s="86">
        <v>0</v>
      </c>
      <c r="K85" s="86">
        <v>0</v>
      </c>
      <c r="L85" s="85">
        <f>SUM(G85:K85)</f>
        <v>28</v>
      </c>
      <c r="M85" s="75"/>
    </row>
    <row r="86" spans="1:13">
      <c r="A86" s="83"/>
      <c r="B86" s="46">
        <v>405</v>
      </c>
      <c r="C86" s="48" t="s">
        <v>84</v>
      </c>
      <c r="D86" s="48" t="s">
        <v>81</v>
      </c>
      <c r="E86" s="53" t="s">
        <v>82</v>
      </c>
      <c r="F86" s="48" t="s">
        <v>83</v>
      </c>
      <c r="G86" s="57">
        <v>0</v>
      </c>
      <c r="H86" s="57">
        <v>4</v>
      </c>
      <c r="I86" s="57">
        <v>20</v>
      </c>
      <c r="J86" s="57">
        <v>3</v>
      </c>
      <c r="K86" s="57">
        <v>0</v>
      </c>
      <c r="L86" s="84">
        <f>SUM(G86:K86)</f>
        <v>27</v>
      </c>
      <c r="M86" s="75"/>
    </row>
    <row r="87" spans="1:13">
      <c r="A87" s="56"/>
      <c r="B87" s="57">
        <v>4221</v>
      </c>
      <c r="C87" s="54" t="s">
        <v>410</v>
      </c>
      <c r="D87" s="53" t="s">
        <v>378</v>
      </c>
      <c r="E87" s="57" t="s">
        <v>338</v>
      </c>
      <c r="F87" s="54" t="s">
        <v>411</v>
      </c>
      <c r="G87" s="57">
        <v>20</v>
      </c>
      <c r="H87" s="57">
        <v>4</v>
      </c>
      <c r="I87" s="57">
        <v>0</v>
      </c>
      <c r="J87" s="57">
        <v>2</v>
      </c>
      <c r="K87" s="57">
        <v>0</v>
      </c>
      <c r="L87" s="57">
        <f>SUM(G87:K87)</f>
        <v>26</v>
      </c>
      <c r="M87" s="75"/>
    </row>
    <row r="88" spans="1:13" ht="31.5">
      <c r="A88" s="56"/>
      <c r="B88" s="53"/>
      <c r="C88" s="54" t="s">
        <v>605</v>
      </c>
      <c r="D88" s="54" t="s">
        <v>530</v>
      </c>
      <c r="E88" s="54" t="s">
        <v>531</v>
      </c>
      <c r="F88" s="54" t="s">
        <v>606</v>
      </c>
      <c r="G88" s="54">
        <v>20</v>
      </c>
      <c r="H88" s="54">
        <v>0</v>
      </c>
      <c r="I88" s="54">
        <v>6</v>
      </c>
      <c r="J88" s="54">
        <v>0</v>
      </c>
      <c r="K88" s="54">
        <v>0</v>
      </c>
      <c r="L88" s="54">
        <v>26</v>
      </c>
      <c r="M88" s="75"/>
    </row>
    <row r="89" spans="1:13">
      <c r="A89" s="56"/>
      <c r="B89" s="46">
        <v>425</v>
      </c>
      <c r="C89" s="48" t="s">
        <v>85</v>
      </c>
      <c r="D89" s="48" t="s">
        <v>20</v>
      </c>
      <c r="E89" s="51" t="s">
        <v>17</v>
      </c>
      <c r="F89" s="48" t="s">
        <v>66</v>
      </c>
      <c r="G89" s="51">
        <v>20</v>
      </c>
      <c r="H89" s="51">
        <v>4</v>
      </c>
      <c r="I89" s="51">
        <v>0</v>
      </c>
      <c r="J89" s="51">
        <v>0</v>
      </c>
      <c r="K89" s="51">
        <v>1</v>
      </c>
      <c r="L89" s="84">
        <f>SUM(G89:K89)</f>
        <v>25</v>
      </c>
      <c r="M89" s="58"/>
    </row>
    <row r="90" spans="1:13">
      <c r="A90" s="83"/>
      <c r="B90" s="57">
        <v>4794</v>
      </c>
      <c r="C90" s="57" t="s">
        <v>412</v>
      </c>
      <c r="D90" s="57" t="s">
        <v>353</v>
      </c>
      <c r="E90" s="57" t="s">
        <v>338</v>
      </c>
      <c r="F90" s="57" t="s">
        <v>392</v>
      </c>
      <c r="G90" s="57">
        <v>5</v>
      </c>
      <c r="H90" s="57">
        <v>20</v>
      </c>
      <c r="I90" s="57">
        <v>0</v>
      </c>
      <c r="J90" s="57">
        <v>0</v>
      </c>
      <c r="K90" s="57">
        <v>0</v>
      </c>
      <c r="L90" s="57">
        <f>SUM(G90:K90)</f>
        <v>25</v>
      </c>
      <c r="M90" s="75"/>
    </row>
    <row r="91" spans="1:13">
      <c r="A91" s="83"/>
      <c r="B91" s="46">
        <v>414</v>
      </c>
      <c r="C91" s="57" t="s">
        <v>86</v>
      </c>
      <c r="D91" s="53" t="s">
        <v>28</v>
      </c>
      <c r="E91" s="53" t="s">
        <v>29</v>
      </c>
      <c r="F91" s="54" t="s">
        <v>87</v>
      </c>
      <c r="G91" s="57">
        <v>20</v>
      </c>
      <c r="H91" s="57">
        <v>4</v>
      </c>
      <c r="I91" s="57">
        <v>0</v>
      </c>
      <c r="J91" s="57">
        <v>0</v>
      </c>
      <c r="K91" s="57">
        <v>0</v>
      </c>
      <c r="L91" s="84">
        <f>SUM(G91:K91)</f>
        <v>24</v>
      </c>
      <c r="M91" s="75"/>
    </row>
    <row r="92" spans="1:13">
      <c r="A92" s="56"/>
      <c r="B92" s="46">
        <v>423</v>
      </c>
      <c r="C92" s="48" t="s">
        <v>88</v>
      </c>
      <c r="D92" s="48" t="s">
        <v>20</v>
      </c>
      <c r="E92" s="51" t="s">
        <v>17</v>
      </c>
      <c r="F92" s="48" t="s">
        <v>66</v>
      </c>
      <c r="G92" s="51">
        <v>20</v>
      </c>
      <c r="H92" s="51">
        <v>0</v>
      </c>
      <c r="I92" s="51">
        <v>0</v>
      </c>
      <c r="J92" s="51">
        <v>4</v>
      </c>
      <c r="K92" s="51">
        <v>0</v>
      </c>
      <c r="L92" s="84">
        <f>SUM(G92:K92)</f>
        <v>24</v>
      </c>
      <c r="M92" s="58"/>
    </row>
    <row r="93" spans="1:13">
      <c r="A93" s="83"/>
      <c r="B93" s="53"/>
      <c r="C93" s="53" t="s">
        <v>284</v>
      </c>
      <c r="D93" s="47"/>
      <c r="E93" s="51" t="s">
        <v>253</v>
      </c>
      <c r="F93" s="53"/>
      <c r="G93" s="51"/>
      <c r="H93" s="51"/>
      <c r="I93" s="51"/>
      <c r="J93" s="51"/>
      <c r="K93" s="51"/>
      <c r="L93" s="84">
        <v>24</v>
      </c>
      <c r="M93" s="75"/>
    </row>
    <row r="94" spans="1:13">
      <c r="A94" s="83"/>
      <c r="B94" s="53"/>
      <c r="C94" s="48" t="s">
        <v>285</v>
      </c>
      <c r="D94" s="51"/>
      <c r="E94" s="51" t="s">
        <v>256</v>
      </c>
      <c r="F94" s="48"/>
      <c r="G94" s="46"/>
      <c r="H94" s="46"/>
      <c r="I94" s="46"/>
      <c r="J94" s="46"/>
      <c r="K94" s="46"/>
      <c r="L94" s="84">
        <v>24</v>
      </c>
      <c r="M94" s="75"/>
    </row>
    <row r="95" spans="1:13">
      <c r="A95" s="56"/>
      <c r="B95" s="53"/>
      <c r="C95" s="48" t="s">
        <v>286</v>
      </c>
      <c r="D95" s="51"/>
      <c r="E95" s="51" t="s">
        <v>256</v>
      </c>
      <c r="F95" s="48"/>
      <c r="G95" s="46"/>
      <c r="H95" s="46"/>
      <c r="I95" s="46"/>
      <c r="J95" s="46"/>
      <c r="K95" s="46"/>
      <c r="L95" s="84">
        <v>24</v>
      </c>
      <c r="M95" s="75"/>
    </row>
    <row r="96" spans="1:13">
      <c r="A96" s="56"/>
      <c r="B96" s="53"/>
      <c r="C96" s="48" t="s">
        <v>287</v>
      </c>
      <c r="D96" s="48"/>
      <c r="E96" s="51" t="s">
        <v>275</v>
      </c>
      <c r="F96" s="48"/>
      <c r="G96" s="46"/>
      <c r="H96" s="46"/>
      <c r="I96" s="46"/>
      <c r="J96" s="46"/>
      <c r="K96" s="46"/>
      <c r="L96" s="84">
        <v>24</v>
      </c>
      <c r="M96" s="75"/>
    </row>
    <row r="97" spans="1:13" ht="31.5">
      <c r="A97" s="83"/>
      <c r="B97" s="76">
        <v>12878</v>
      </c>
      <c r="C97" s="49" t="s">
        <v>989</v>
      </c>
      <c r="D97" s="49" t="s">
        <v>981</v>
      </c>
      <c r="E97" s="49"/>
      <c r="F97" s="49" t="s">
        <v>987</v>
      </c>
      <c r="G97" s="76">
        <v>20</v>
      </c>
      <c r="H97" s="76">
        <v>4</v>
      </c>
      <c r="I97" s="76">
        <v>0</v>
      </c>
      <c r="J97" s="76">
        <v>0</v>
      </c>
      <c r="K97" s="76">
        <v>0</v>
      </c>
      <c r="L97" s="85">
        <f>SUM(G97:K97)</f>
        <v>24</v>
      </c>
      <c r="M97" s="75"/>
    </row>
    <row r="98" spans="1:13">
      <c r="A98" s="83"/>
      <c r="B98" s="76">
        <v>16009</v>
      </c>
      <c r="C98" s="49" t="s">
        <v>990</v>
      </c>
      <c r="D98" s="49" t="s">
        <v>991</v>
      </c>
      <c r="E98" s="49"/>
      <c r="F98" s="49" t="s">
        <v>992</v>
      </c>
      <c r="G98" s="76">
        <v>20</v>
      </c>
      <c r="H98" s="76">
        <v>4</v>
      </c>
      <c r="I98" s="76">
        <v>0</v>
      </c>
      <c r="J98" s="76">
        <v>0</v>
      </c>
      <c r="K98" s="76">
        <v>0</v>
      </c>
      <c r="L98" s="85">
        <f>SUM(G98:K98)</f>
        <v>24</v>
      </c>
      <c r="M98" s="75"/>
    </row>
    <row r="99" spans="1:13" ht="31.5">
      <c r="A99" s="83"/>
      <c r="B99" s="53"/>
      <c r="C99" s="54" t="s">
        <v>590</v>
      </c>
      <c r="D99" s="54" t="s">
        <v>513</v>
      </c>
      <c r="E99" s="54" t="s">
        <v>514</v>
      </c>
      <c r="F99" s="54" t="s">
        <v>591</v>
      </c>
      <c r="G99" s="54">
        <v>20</v>
      </c>
      <c r="H99" s="54">
        <v>4</v>
      </c>
      <c r="I99" s="54">
        <v>0</v>
      </c>
      <c r="J99" s="54">
        <v>0</v>
      </c>
      <c r="K99" s="54">
        <v>0</v>
      </c>
      <c r="L99" s="54">
        <v>24</v>
      </c>
      <c r="M99" s="75"/>
    </row>
    <row r="100" spans="1:13">
      <c r="A100" s="56"/>
      <c r="B100" s="53"/>
      <c r="C100" s="54" t="s">
        <v>626</v>
      </c>
      <c r="D100" s="54" t="s">
        <v>574</v>
      </c>
      <c r="E100" s="54" t="s">
        <v>551</v>
      </c>
      <c r="F100" s="54" t="s">
        <v>627</v>
      </c>
      <c r="G100" s="54">
        <v>10</v>
      </c>
      <c r="H100" s="54">
        <v>12</v>
      </c>
      <c r="I100" s="54">
        <v>0</v>
      </c>
      <c r="J100" s="54">
        <v>0</v>
      </c>
      <c r="K100" s="54">
        <v>2</v>
      </c>
      <c r="L100" s="54">
        <v>24</v>
      </c>
      <c r="M100" s="75"/>
    </row>
    <row r="101" spans="1:13">
      <c r="A101" s="56"/>
      <c r="B101" s="53"/>
      <c r="C101" s="60" t="s">
        <v>841</v>
      </c>
      <c r="D101" s="60" t="s">
        <v>759</v>
      </c>
      <c r="E101" s="53" t="s">
        <v>816</v>
      </c>
      <c r="F101" s="60" t="s">
        <v>842</v>
      </c>
      <c r="G101" s="53">
        <v>20</v>
      </c>
      <c r="H101" s="53">
        <v>4</v>
      </c>
      <c r="I101" s="53">
        <v>0</v>
      </c>
      <c r="J101" s="53">
        <v>0</v>
      </c>
      <c r="K101" s="53">
        <v>0</v>
      </c>
      <c r="L101" s="53">
        <v>24</v>
      </c>
      <c r="M101" s="75"/>
    </row>
    <row r="102" spans="1:13">
      <c r="A102" s="56"/>
      <c r="B102" s="53"/>
      <c r="C102" s="60" t="s">
        <v>843</v>
      </c>
      <c r="D102" s="60" t="s">
        <v>828</v>
      </c>
      <c r="E102" s="53" t="s">
        <v>829</v>
      </c>
      <c r="F102" s="60" t="s">
        <v>840</v>
      </c>
      <c r="G102" s="53">
        <v>20</v>
      </c>
      <c r="H102" s="53">
        <v>4</v>
      </c>
      <c r="I102" s="53">
        <v>0</v>
      </c>
      <c r="J102" s="53">
        <v>0</v>
      </c>
      <c r="K102" s="53">
        <v>0</v>
      </c>
      <c r="L102" s="53">
        <v>24</v>
      </c>
      <c r="M102" s="75"/>
    </row>
    <row r="103" spans="1:13">
      <c r="A103" s="56"/>
      <c r="B103" s="53"/>
      <c r="C103" s="60" t="s">
        <v>844</v>
      </c>
      <c r="D103" s="60" t="s">
        <v>759</v>
      </c>
      <c r="E103" s="53" t="s">
        <v>816</v>
      </c>
      <c r="F103" s="53" t="s">
        <v>842</v>
      </c>
      <c r="G103" s="53">
        <v>20</v>
      </c>
      <c r="H103" s="53">
        <v>4</v>
      </c>
      <c r="I103" s="53">
        <v>0</v>
      </c>
      <c r="J103" s="53">
        <v>0</v>
      </c>
      <c r="K103" s="53">
        <v>0</v>
      </c>
      <c r="L103" s="53">
        <v>24</v>
      </c>
      <c r="M103" s="75"/>
    </row>
    <row r="104" spans="1:13">
      <c r="A104" s="83"/>
      <c r="B104" s="51"/>
      <c r="C104" s="53" t="s">
        <v>220</v>
      </c>
      <c r="D104" s="53" t="s">
        <v>201</v>
      </c>
      <c r="E104" s="53"/>
      <c r="F104" s="53" t="s">
        <v>224</v>
      </c>
      <c r="G104" s="53">
        <v>20</v>
      </c>
      <c r="H104" s="53">
        <v>0</v>
      </c>
      <c r="I104" s="53">
        <v>0</v>
      </c>
      <c r="J104" s="53">
        <v>0</v>
      </c>
      <c r="K104" s="53">
        <v>2</v>
      </c>
      <c r="L104" s="53">
        <f>SUM(G104:K104)</f>
        <v>22</v>
      </c>
      <c r="M104" s="75"/>
    </row>
    <row r="105" spans="1:13">
      <c r="A105" s="56"/>
      <c r="B105" s="57">
        <v>4337</v>
      </c>
      <c r="C105" s="54" t="s">
        <v>413</v>
      </c>
      <c r="D105" s="53" t="s">
        <v>378</v>
      </c>
      <c r="E105" s="57" t="s">
        <v>338</v>
      </c>
      <c r="F105" s="54" t="s">
        <v>411</v>
      </c>
      <c r="G105" s="57">
        <v>0</v>
      </c>
      <c r="H105" s="57">
        <v>20</v>
      </c>
      <c r="I105" s="57">
        <v>0</v>
      </c>
      <c r="J105" s="57">
        <v>2</v>
      </c>
      <c r="K105" s="57">
        <v>0</v>
      </c>
      <c r="L105" s="57">
        <f>SUM(G105:K105)</f>
        <v>22</v>
      </c>
      <c r="M105" s="75"/>
    </row>
    <row r="106" spans="1:13">
      <c r="A106" s="56"/>
      <c r="B106" s="57">
        <v>4681</v>
      </c>
      <c r="C106" s="54" t="s">
        <v>414</v>
      </c>
      <c r="D106" s="57" t="s">
        <v>341</v>
      </c>
      <c r="E106" s="57" t="s">
        <v>338</v>
      </c>
      <c r="F106" s="54" t="s">
        <v>382</v>
      </c>
      <c r="G106" s="57">
        <v>10</v>
      </c>
      <c r="H106" s="57">
        <v>4</v>
      </c>
      <c r="I106" s="57">
        <v>7</v>
      </c>
      <c r="J106" s="57">
        <v>0</v>
      </c>
      <c r="K106" s="57">
        <v>0</v>
      </c>
      <c r="L106" s="57">
        <f>SUM(G106:K106)</f>
        <v>21</v>
      </c>
      <c r="M106" s="75"/>
    </row>
    <row r="107" spans="1:13">
      <c r="A107" s="56"/>
      <c r="B107" s="51">
        <v>410</v>
      </c>
      <c r="C107" s="48" t="s">
        <v>89</v>
      </c>
      <c r="D107" s="51" t="s">
        <v>16</v>
      </c>
      <c r="E107" s="51" t="s">
        <v>17</v>
      </c>
      <c r="F107" s="48" t="s">
        <v>90</v>
      </c>
      <c r="G107" s="51">
        <v>20</v>
      </c>
      <c r="H107" s="51">
        <v>0</v>
      </c>
      <c r="I107" s="51">
        <v>0</v>
      </c>
      <c r="J107" s="51">
        <v>0</v>
      </c>
      <c r="K107" s="51">
        <v>0</v>
      </c>
      <c r="L107" s="84">
        <f>SUM(G107:K107)</f>
        <v>20</v>
      </c>
      <c r="M107" s="87"/>
    </row>
    <row r="108" spans="1:13">
      <c r="A108" s="75"/>
      <c r="B108" s="51">
        <v>426</v>
      </c>
      <c r="C108" s="48" t="s">
        <v>91</v>
      </c>
      <c r="D108" s="48" t="s">
        <v>20</v>
      </c>
      <c r="E108" s="51" t="s">
        <v>17</v>
      </c>
      <c r="F108" s="48" t="s">
        <v>66</v>
      </c>
      <c r="G108" s="46">
        <v>0</v>
      </c>
      <c r="H108" s="46">
        <v>20</v>
      </c>
      <c r="I108" s="46">
        <v>0</v>
      </c>
      <c r="J108" s="46">
        <v>0</v>
      </c>
      <c r="K108" s="46">
        <v>0</v>
      </c>
      <c r="L108" s="84">
        <f>SUM(G108:K108)</f>
        <v>20</v>
      </c>
      <c r="M108" s="58"/>
    </row>
    <row r="109" spans="1:13">
      <c r="A109" s="56"/>
      <c r="B109" s="46"/>
      <c r="C109" s="53" t="s">
        <v>221</v>
      </c>
      <c r="D109" s="53" t="s">
        <v>203</v>
      </c>
      <c r="E109" s="53"/>
      <c r="F109" s="53" t="s">
        <v>225</v>
      </c>
      <c r="G109" s="53">
        <v>20</v>
      </c>
      <c r="H109" s="53">
        <v>0</v>
      </c>
      <c r="I109" s="53">
        <v>0</v>
      </c>
      <c r="J109" s="53">
        <v>0</v>
      </c>
      <c r="K109" s="53">
        <v>0</v>
      </c>
      <c r="L109" s="53">
        <f>SUM(G109:K109)</f>
        <v>20</v>
      </c>
      <c r="M109" s="75"/>
    </row>
    <row r="110" spans="1:13">
      <c r="A110" s="56"/>
      <c r="B110" s="53"/>
      <c r="C110" s="48" t="s">
        <v>288</v>
      </c>
      <c r="D110" s="48"/>
      <c r="E110" s="53" t="s">
        <v>289</v>
      </c>
      <c r="F110" s="48"/>
      <c r="G110" s="57"/>
      <c r="H110" s="57"/>
      <c r="I110" s="57"/>
      <c r="J110" s="57"/>
      <c r="K110" s="57"/>
      <c r="L110" s="84">
        <v>20</v>
      </c>
      <c r="M110" s="75"/>
    </row>
    <row r="111" spans="1:13">
      <c r="A111" s="56"/>
      <c r="B111" s="57">
        <v>4106</v>
      </c>
      <c r="C111" s="57" t="s">
        <v>415</v>
      </c>
      <c r="D111" s="57" t="s">
        <v>341</v>
      </c>
      <c r="E111" s="57" t="s">
        <v>338</v>
      </c>
      <c r="F111" s="54" t="s">
        <v>382</v>
      </c>
      <c r="G111" s="57">
        <v>20</v>
      </c>
      <c r="H111" s="57">
        <v>0</v>
      </c>
      <c r="I111" s="57">
        <v>0</v>
      </c>
      <c r="J111" s="57">
        <v>0</v>
      </c>
      <c r="K111" s="57">
        <v>0</v>
      </c>
      <c r="L111" s="57">
        <f>SUM(G111:K111)</f>
        <v>20</v>
      </c>
      <c r="M111" s="75"/>
    </row>
    <row r="112" spans="1:13">
      <c r="A112" s="83"/>
      <c r="B112" s="76">
        <v>83145</v>
      </c>
      <c r="C112" s="49" t="s">
        <v>993</v>
      </c>
      <c r="D112" s="49" t="s">
        <v>994</v>
      </c>
      <c r="E112" s="49"/>
      <c r="F112" s="49" t="s">
        <v>995</v>
      </c>
      <c r="G112" s="76">
        <v>20</v>
      </c>
      <c r="H112" s="76">
        <v>0</v>
      </c>
      <c r="I112" s="76">
        <v>0</v>
      </c>
      <c r="J112" s="76">
        <v>0</v>
      </c>
      <c r="K112" s="76">
        <v>0</v>
      </c>
      <c r="L112" s="85">
        <f>SUM(G112:K112)</f>
        <v>20</v>
      </c>
      <c r="M112" s="75"/>
    </row>
    <row r="113" spans="1:13">
      <c r="A113" s="83"/>
      <c r="B113" s="53"/>
      <c r="C113" s="60" t="s">
        <v>845</v>
      </c>
      <c r="D113" s="60" t="s">
        <v>794</v>
      </c>
      <c r="E113" s="53" t="s">
        <v>816</v>
      </c>
      <c r="F113" s="60" t="s">
        <v>823</v>
      </c>
      <c r="G113" s="53">
        <v>20</v>
      </c>
      <c r="H113" s="53">
        <v>0</v>
      </c>
      <c r="I113" s="53">
        <v>0</v>
      </c>
      <c r="J113" s="53">
        <v>0</v>
      </c>
      <c r="K113" s="53">
        <v>0</v>
      </c>
      <c r="L113" s="53">
        <v>20</v>
      </c>
      <c r="M113" s="75"/>
    </row>
    <row r="114" spans="1:13">
      <c r="A114" s="56"/>
      <c r="B114" s="53"/>
      <c r="C114" s="60" t="s">
        <v>846</v>
      </c>
      <c r="D114" s="60" t="s">
        <v>769</v>
      </c>
      <c r="E114" s="53" t="s">
        <v>816</v>
      </c>
      <c r="F114" s="60" t="s">
        <v>847</v>
      </c>
      <c r="G114" s="53">
        <v>10</v>
      </c>
      <c r="H114" s="53">
        <v>10</v>
      </c>
      <c r="I114" s="53">
        <v>0</v>
      </c>
      <c r="J114" s="53">
        <v>0</v>
      </c>
      <c r="K114" s="53">
        <v>0</v>
      </c>
      <c r="L114" s="53">
        <v>20</v>
      </c>
      <c r="M114" s="75"/>
    </row>
    <row r="115" spans="1:13">
      <c r="A115" s="83"/>
      <c r="B115" s="53"/>
      <c r="C115" s="60" t="s">
        <v>848</v>
      </c>
      <c r="D115" s="60" t="s">
        <v>755</v>
      </c>
      <c r="E115" s="53" t="s">
        <v>816</v>
      </c>
      <c r="F115" s="60" t="s">
        <v>849</v>
      </c>
      <c r="G115" s="53">
        <v>20</v>
      </c>
      <c r="H115" s="53">
        <v>0</v>
      </c>
      <c r="I115" s="53">
        <v>0</v>
      </c>
      <c r="J115" s="53">
        <v>0</v>
      </c>
      <c r="K115" s="53">
        <v>0</v>
      </c>
      <c r="L115" s="53">
        <v>20</v>
      </c>
      <c r="M115" s="75"/>
    </row>
    <row r="116" spans="1:13">
      <c r="A116" s="56"/>
      <c r="B116" s="46">
        <v>417</v>
      </c>
      <c r="C116" s="53" t="s">
        <v>92</v>
      </c>
      <c r="D116" s="47" t="s">
        <v>25</v>
      </c>
      <c r="E116" s="51" t="s">
        <v>17</v>
      </c>
      <c r="F116" s="53" t="s">
        <v>93</v>
      </c>
      <c r="G116" s="51">
        <v>13</v>
      </c>
      <c r="H116" s="51">
        <v>4</v>
      </c>
      <c r="I116" s="51">
        <v>2</v>
      </c>
      <c r="J116" s="51">
        <v>0</v>
      </c>
      <c r="K116" s="51">
        <v>0</v>
      </c>
      <c r="L116" s="84">
        <f>SUM(G116:K116)</f>
        <v>19</v>
      </c>
      <c r="M116" s="58"/>
    </row>
    <row r="117" spans="1:13">
      <c r="A117" s="56"/>
      <c r="B117" s="57">
        <v>4108</v>
      </c>
      <c r="C117" s="54" t="s">
        <v>416</v>
      </c>
      <c r="D117" s="53" t="s">
        <v>378</v>
      </c>
      <c r="E117" s="57" t="s">
        <v>338</v>
      </c>
      <c r="F117" s="54" t="s">
        <v>411</v>
      </c>
      <c r="G117" s="57">
        <v>0</v>
      </c>
      <c r="H117" s="57">
        <v>16</v>
      </c>
      <c r="I117" s="57">
        <v>0</v>
      </c>
      <c r="J117" s="57">
        <v>2</v>
      </c>
      <c r="K117" s="57">
        <v>0</v>
      </c>
      <c r="L117" s="57">
        <f>SUM(G117:K117)</f>
        <v>18</v>
      </c>
      <c r="M117" s="75"/>
    </row>
    <row r="118" spans="1:13">
      <c r="A118" s="56"/>
      <c r="B118" s="51">
        <v>424</v>
      </c>
      <c r="C118" s="48" t="s">
        <v>94</v>
      </c>
      <c r="D118" s="48" t="s">
        <v>20</v>
      </c>
      <c r="E118" s="51" t="s">
        <v>17</v>
      </c>
      <c r="F118" s="48" t="s">
        <v>95</v>
      </c>
      <c r="G118" s="51">
        <v>5</v>
      </c>
      <c r="H118" s="51">
        <v>4</v>
      </c>
      <c r="I118" s="51">
        <v>7</v>
      </c>
      <c r="J118" s="51">
        <v>0</v>
      </c>
      <c r="K118" s="51">
        <v>1</v>
      </c>
      <c r="L118" s="84">
        <f>SUM(G118:K118)</f>
        <v>17</v>
      </c>
      <c r="M118" s="58"/>
    </row>
    <row r="119" spans="1:13">
      <c r="A119" s="56"/>
      <c r="B119" s="57">
        <v>4566</v>
      </c>
      <c r="C119" s="54" t="s">
        <v>417</v>
      </c>
      <c r="D119" s="53" t="s">
        <v>378</v>
      </c>
      <c r="E119" s="57" t="s">
        <v>338</v>
      </c>
      <c r="F119" s="54" t="s">
        <v>403</v>
      </c>
      <c r="G119" s="57">
        <v>10</v>
      </c>
      <c r="H119" s="57">
        <v>4</v>
      </c>
      <c r="I119" s="57">
        <v>0</v>
      </c>
      <c r="J119" s="57">
        <v>2</v>
      </c>
      <c r="K119" s="57">
        <v>0</v>
      </c>
      <c r="L119" s="57">
        <f>SUM(G119:K119)</f>
        <v>16</v>
      </c>
      <c r="M119" s="75"/>
    </row>
    <row r="120" spans="1:13">
      <c r="A120" s="83"/>
      <c r="B120" s="53"/>
      <c r="C120" s="60" t="s">
        <v>850</v>
      </c>
      <c r="D120" s="60" t="s">
        <v>769</v>
      </c>
      <c r="E120" s="53" t="s">
        <v>816</v>
      </c>
      <c r="F120" s="60" t="s">
        <v>821</v>
      </c>
      <c r="G120" s="53">
        <v>10</v>
      </c>
      <c r="H120" s="53">
        <v>0</v>
      </c>
      <c r="I120" s="53">
        <v>6</v>
      </c>
      <c r="J120" s="53">
        <v>0</v>
      </c>
      <c r="K120" s="53">
        <v>0</v>
      </c>
      <c r="L120" s="53">
        <v>16</v>
      </c>
      <c r="M120" s="75"/>
    </row>
    <row r="121" spans="1:13">
      <c r="A121" s="83"/>
      <c r="B121" s="53"/>
      <c r="C121" s="60" t="s">
        <v>851</v>
      </c>
      <c r="D121" s="60" t="s">
        <v>769</v>
      </c>
      <c r="E121" s="53" t="s">
        <v>816</v>
      </c>
      <c r="F121" s="60" t="s">
        <v>847</v>
      </c>
      <c r="G121" s="53">
        <v>10</v>
      </c>
      <c r="H121" s="53">
        <v>0</v>
      </c>
      <c r="I121" s="53">
        <v>0</v>
      </c>
      <c r="J121" s="53">
        <v>6</v>
      </c>
      <c r="K121" s="53">
        <v>0</v>
      </c>
      <c r="L121" s="53">
        <v>16</v>
      </c>
      <c r="M121" s="75"/>
    </row>
    <row r="122" spans="1:13">
      <c r="A122" s="75"/>
      <c r="B122" s="46">
        <v>421</v>
      </c>
      <c r="C122" s="53" t="s">
        <v>96</v>
      </c>
      <c r="D122" s="47" t="s">
        <v>25</v>
      </c>
      <c r="E122" s="51" t="s">
        <v>17</v>
      </c>
      <c r="F122" s="53" t="s">
        <v>93</v>
      </c>
      <c r="G122" s="46">
        <v>13</v>
      </c>
      <c r="H122" s="46">
        <v>0</v>
      </c>
      <c r="I122" s="46">
        <v>2</v>
      </c>
      <c r="J122" s="46">
        <v>0</v>
      </c>
      <c r="K122" s="46">
        <v>0</v>
      </c>
      <c r="L122" s="84">
        <f>SUM(G122:K122)</f>
        <v>15</v>
      </c>
      <c r="M122" s="58"/>
    </row>
    <row r="123" spans="1:13">
      <c r="A123" s="56"/>
      <c r="B123" s="51"/>
      <c r="C123" s="53" t="s">
        <v>222</v>
      </c>
      <c r="D123" s="53" t="s">
        <v>203</v>
      </c>
      <c r="E123" s="53"/>
      <c r="F123" s="53" t="s">
        <v>226</v>
      </c>
      <c r="G123" s="53">
        <v>5</v>
      </c>
      <c r="H123" s="53">
        <v>4</v>
      </c>
      <c r="I123" s="53">
        <v>6</v>
      </c>
      <c r="J123" s="53">
        <v>0</v>
      </c>
      <c r="K123" s="53">
        <v>0</v>
      </c>
      <c r="L123" s="53">
        <f>SUM(G123:K123)</f>
        <v>15</v>
      </c>
      <c r="M123" s="75"/>
    </row>
    <row r="124" spans="1:13">
      <c r="A124" s="56"/>
      <c r="B124" s="57">
        <v>4564</v>
      </c>
      <c r="C124" s="54" t="s">
        <v>418</v>
      </c>
      <c r="D124" s="57" t="s">
        <v>341</v>
      </c>
      <c r="E124" s="57" t="s">
        <v>338</v>
      </c>
      <c r="F124" s="54" t="s">
        <v>382</v>
      </c>
      <c r="G124" s="57">
        <v>13</v>
      </c>
      <c r="H124" s="57">
        <v>0</v>
      </c>
      <c r="I124" s="57">
        <v>0</v>
      </c>
      <c r="J124" s="57">
        <v>2</v>
      </c>
      <c r="K124" s="57">
        <v>0</v>
      </c>
      <c r="L124" s="57">
        <f>SUM(G124:K124)</f>
        <v>15</v>
      </c>
      <c r="M124" s="75"/>
    </row>
    <row r="125" spans="1:13" ht="31.5">
      <c r="A125" s="56"/>
      <c r="B125" s="53"/>
      <c r="C125" s="54" t="s">
        <v>624</v>
      </c>
      <c r="D125" s="54" t="s">
        <v>574</v>
      </c>
      <c r="E125" s="54" t="s">
        <v>551</v>
      </c>
      <c r="F125" s="54" t="s">
        <v>625</v>
      </c>
      <c r="G125" s="54">
        <v>15</v>
      </c>
      <c r="H125" s="54">
        <v>0</v>
      </c>
      <c r="I125" s="54">
        <v>0</v>
      </c>
      <c r="J125" s="54">
        <v>0</v>
      </c>
      <c r="K125" s="54">
        <v>0</v>
      </c>
      <c r="L125" s="54">
        <v>15</v>
      </c>
      <c r="M125" s="75"/>
    </row>
    <row r="126" spans="1:13">
      <c r="A126" s="83"/>
      <c r="B126" s="53"/>
      <c r="C126" s="53" t="s">
        <v>290</v>
      </c>
      <c r="D126" s="47"/>
      <c r="E126" s="51" t="s">
        <v>253</v>
      </c>
      <c r="F126" s="53"/>
      <c r="G126" s="51"/>
      <c r="H126" s="51"/>
      <c r="I126" s="51"/>
      <c r="J126" s="51"/>
      <c r="K126" s="51"/>
      <c r="L126" s="84">
        <v>14</v>
      </c>
      <c r="M126" s="75"/>
    </row>
    <row r="127" spans="1:13">
      <c r="A127" s="83"/>
      <c r="B127" s="53"/>
      <c r="C127" s="48" t="s">
        <v>291</v>
      </c>
      <c r="D127" s="48"/>
      <c r="E127" s="51" t="s">
        <v>253</v>
      </c>
      <c r="F127" s="48"/>
      <c r="G127" s="51"/>
      <c r="H127" s="51"/>
      <c r="I127" s="51"/>
      <c r="J127" s="51"/>
      <c r="K127" s="51"/>
      <c r="L127" s="84">
        <v>14</v>
      </c>
      <c r="M127" s="75"/>
    </row>
    <row r="128" spans="1:13">
      <c r="A128" s="83"/>
      <c r="B128" s="76">
        <v>78543</v>
      </c>
      <c r="C128" s="49" t="s">
        <v>996</v>
      </c>
      <c r="D128" s="49" t="s">
        <v>991</v>
      </c>
      <c r="E128" s="49"/>
      <c r="F128" s="49" t="s">
        <v>992</v>
      </c>
      <c r="G128" s="76">
        <v>10</v>
      </c>
      <c r="H128" s="76">
        <v>4</v>
      </c>
      <c r="I128" s="76">
        <v>0</v>
      </c>
      <c r="J128" s="76">
        <v>0</v>
      </c>
      <c r="K128" s="55">
        <v>0</v>
      </c>
      <c r="L128" s="85">
        <f>SUM(G128:K128)</f>
        <v>14</v>
      </c>
      <c r="M128" s="75"/>
    </row>
    <row r="129" spans="1:13">
      <c r="A129" s="83"/>
      <c r="B129" s="76">
        <v>16535</v>
      </c>
      <c r="C129" s="49" t="s">
        <v>997</v>
      </c>
      <c r="D129" s="49" t="s">
        <v>991</v>
      </c>
      <c r="E129" s="49"/>
      <c r="F129" s="49" t="s">
        <v>998</v>
      </c>
      <c r="G129" s="76">
        <v>10</v>
      </c>
      <c r="H129" s="76">
        <v>0</v>
      </c>
      <c r="I129" s="76">
        <v>0</v>
      </c>
      <c r="J129" s="76">
        <v>0</v>
      </c>
      <c r="K129" s="76">
        <v>2</v>
      </c>
      <c r="L129" s="85">
        <f>SUM(G129:K129)</f>
        <v>12</v>
      </c>
      <c r="M129" s="75"/>
    </row>
    <row r="130" spans="1:13" ht="31.5">
      <c r="A130" s="56"/>
      <c r="B130" s="86">
        <v>45221</v>
      </c>
      <c r="C130" s="49" t="s">
        <v>999</v>
      </c>
      <c r="D130" s="49" t="s">
        <v>978</v>
      </c>
      <c r="E130" s="49"/>
      <c r="F130" s="49" t="s">
        <v>985</v>
      </c>
      <c r="G130" s="86">
        <v>0</v>
      </c>
      <c r="H130" s="86">
        <v>4</v>
      </c>
      <c r="I130" s="86">
        <v>7</v>
      </c>
      <c r="J130" s="86">
        <v>0</v>
      </c>
      <c r="K130" s="86">
        <v>0</v>
      </c>
      <c r="L130" s="85">
        <f>SUM(G130:K130)</f>
        <v>11</v>
      </c>
      <c r="M130" s="75"/>
    </row>
    <row r="131" spans="1:13">
      <c r="A131" s="56"/>
      <c r="B131" s="46">
        <v>418</v>
      </c>
      <c r="C131" s="53" t="s">
        <v>97</v>
      </c>
      <c r="D131" s="47" t="s">
        <v>25</v>
      </c>
      <c r="E131" s="51" t="s">
        <v>17</v>
      </c>
      <c r="F131" s="53" t="s">
        <v>78</v>
      </c>
      <c r="G131" s="51">
        <v>10</v>
      </c>
      <c r="H131" s="51">
        <v>0</v>
      </c>
      <c r="I131" s="51">
        <v>0</v>
      </c>
      <c r="J131" s="51">
        <v>0</v>
      </c>
      <c r="K131" s="51">
        <v>0</v>
      </c>
      <c r="L131" s="84">
        <f>SUM(G131:K131)</f>
        <v>10</v>
      </c>
      <c r="M131" s="58"/>
    </row>
    <row r="132" spans="1:13" ht="31.5">
      <c r="A132" s="83"/>
      <c r="B132" s="76">
        <v>56929</v>
      </c>
      <c r="C132" s="49" t="s">
        <v>1000</v>
      </c>
      <c r="D132" s="49" t="s">
        <v>981</v>
      </c>
      <c r="E132" s="49"/>
      <c r="F132" s="49" t="s">
        <v>1001</v>
      </c>
      <c r="G132" s="76">
        <v>10</v>
      </c>
      <c r="H132" s="76">
        <v>0</v>
      </c>
      <c r="I132" s="76">
        <v>0</v>
      </c>
      <c r="J132" s="76">
        <v>0</v>
      </c>
      <c r="K132" s="76">
        <v>0</v>
      </c>
      <c r="L132" s="85">
        <f>SUM(G132:K132)</f>
        <v>10</v>
      </c>
      <c r="M132" s="75"/>
    </row>
    <row r="133" spans="1:13" ht="31.5">
      <c r="A133" s="83"/>
      <c r="B133" s="76">
        <v>19773</v>
      </c>
      <c r="C133" s="49" t="s">
        <v>1002</v>
      </c>
      <c r="D133" s="49" t="s">
        <v>981</v>
      </c>
      <c r="E133" s="49"/>
      <c r="F133" s="49" t="s">
        <v>987</v>
      </c>
      <c r="G133" s="76">
        <v>10</v>
      </c>
      <c r="H133" s="76">
        <v>0</v>
      </c>
      <c r="I133" s="76">
        <v>0</v>
      </c>
      <c r="J133" s="76">
        <v>0</v>
      </c>
      <c r="K133" s="76">
        <v>0</v>
      </c>
      <c r="L133" s="85">
        <f>SUM(G133:K133)</f>
        <v>10</v>
      </c>
      <c r="M133" s="75"/>
    </row>
    <row r="134" spans="1:13">
      <c r="A134" s="83"/>
      <c r="B134" s="53"/>
      <c r="C134" s="60" t="s">
        <v>852</v>
      </c>
      <c r="D134" s="60" t="s">
        <v>755</v>
      </c>
      <c r="E134" s="53" t="s">
        <v>816</v>
      </c>
      <c r="F134" s="60" t="s">
        <v>849</v>
      </c>
      <c r="G134" s="53">
        <v>10</v>
      </c>
      <c r="H134" s="53">
        <v>0</v>
      </c>
      <c r="I134" s="53">
        <v>0</v>
      </c>
      <c r="J134" s="53">
        <v>0</v>
      </c>
      <c r="K134" s="53">
        <v>0</v>
      </c>
      <c r="L134" s="53">
        <v>10</v>
      </c>
      <c r="M134" s="75"/>
    </row>
    <row r="135" spans="1:13">
      <c r="A135" s="83"/>
      <c r="B135" s="53"/>
      <c r="C135" s="60" t="s">
        <v>853</v>
      </c>
      <c r="D135" s="60" t="s">
        <v>759</v>
      </c>
      <c r="E135" s="53" t="s">
        <v>816</v>
      </c>
      <c r="F135" s="60" t="s">
        <v>854</v>
      </c>
      <c r="G135" s="53">
        <v>10</v>
      </c>
      <c r="H135" s="53">
        <v>0</v>
      </c>
      <c r="I135" s="53">
        <v>0</v>
      </c>
      <c r="J135" s="53">
        <v>0</v>
      </c>
      <c r="K135" s="53">
        <v>0</v>
      </c>
      <c r="L135" s="53">
        <v>10</v>
      </c>
      <c r="M135" s="75"/>
    </row>
    <row r="136" spans="1:13">
      <c r="A136" s="56"/>
      <c r="B136" s="53"/>
      <c r="C136" s="60" t="s">
        <v>855</v>
      </c>
      <c r="D136" s="60" t="s">
        <v>828</v>
      </c>
      <c r="E136" s="53" t="s">
        <v>829</v>
      </c>
      <c r="F136" s="60" t="s">
        <v>830</v>
      </c>
      <c r="G136" s="53">
        <v>10</v>
      </c>
      <c r="H136" s="53">
        <v>0</v>
      </c>
      <c r="I136" s="53">
        <v>0</v>
      </c>
      <c r="J136" s="53">
        <v>0</v>
      </c>
      <c r="K136" s="53">
        <v>0</v>
      </c>
      <c r="L136" s="53">
        <v>10</v>
      </c>
      <c r="M136" s="75"/>
    </row>
    <row r="137" spans="1:13">
      <c r="A137" s="83"/>
      <c r="B137" s="51">
        <v>406</v>
      </c>
      <c r="C137" s="48" t="s">
        <v>98</v>
      </c>
      <c r="D137" s="51" t="s">
        <v>50</v>
      </c>
      <c r="E137" s="53" t="s">
        <v>51</v>
      </c>
      <c r="F137" s="48" t="s">
        <v>76</v>
      </c>
      <c r="G137" s="57">
        <v>0</v>
      </c>
      <c r="H137" s="57">
        <v>4</v>
      </c>
      <c r="I137" s="57">
        <v>1</v>
      </c>
      <c r="J137" s="57">
        <v>4</v>
      </c>
      <c r="K137" s="57">
        <v>0</v>
      </c>
      <c r="L137" s="84">
        <f>SUM(G137:K137)</f>
        <v>9</v>
      </c>
      <c r="M137" s="75"/>
    </row>
    <row r="138" spans="1:13">
      <c r="A138" s="83"/>
      <c r="B138" s="46"/>
      <c r="C138" s="53" t="s">
        <v>223</v>
      </c>
      <c r="D138" s="53" t="s">
        <v>203</v>
      </c>
      <c r="E138" s="53"/>
      <c r="F138" s="53" t="s">
        <v>226</v>
      </c>
      <c r="G138" s="53">
        <v>5</v>
      </c>
      <c r="H138" s="53">
        <v>4</v>
      </c>
      <c r="I138" s="53">
        <v>0</v>
      </c>
      <c r="J138" s="53">
        <v>0</v>
      </c>
      <c r="K138" s="53">
        <v>0</v>
      </c>
      <c r="L138" s="53">
        <f>SUM(G138:K138)</f>
        <v>9</v>
      </c>
      <c r="M138" s="75"/>
    </row>
    <row r="139" spans="1:13">
      <c r="A139" s="83"/>
      <c r="B139" s="57">
        <v>4336</v>
      </c>
      <c r="C139" s="57" t="s">
        <v>419</v>
      </c>
      <c r="D139" s="57" t="s">
        <v>353</v>
      </c>
      <c r="E139" s="57" t="s">
        <v>338</v>
      </c>
      <c r="F139" s="57" t="s">
        <v>420</v>
      </c>
      <c r="G139" s="57">
        <v>0</v>
      </c>
      <c r="H139" s="57">
        <v>0</v>
      </c>
      <c r="I139" s="57">
        <v>7</v>
      </c>
      <c r="J139" s="57">
        <v>2</v>
      </c>
      <c r="K139" s="57">
        <v>0</v>
      </c>
      <c r="L139" s="57">
        <f>SUM(G139:K139)</f>
        <v>9</v>
      </c>
      <c r="M139" s="75"/>
    </row>
    <row r="140" spans="1:13">
      <c r="A140" s="56"/>
      <c r="B140" s="51">
        <v>407</v>
      </c>
      <c r="C140" s="48" t="s">
        <v>99</v>
      </c>
      <c r="D140" s="48" t="s">
        <v>81</v>
      </c>
      <c r="E140" s="53" t="s">
        <v>82</v>
      </c>
      <c r="F140" s="48" t="s">
        <v>83</v>
      </c>
      <c r="G140" s="57">
        <v>5</v>
      </c>
      <c r="H140" s="57">
        <v>0</v>
      </c>
      <c r="I140" s="57">
        <v>0</v>
      </c>
      <c r="J140" s="57">
        <v>0</v>
      </c>
      <c r="K140" s="57">
        <v>2</v>
      </c>
      <c r="L140" s="84">
        <f>SUM(G140:K140)</f>
        <v>7</v>
      </c>
      <c r="M140" s="75"/>
    </row>
    <row r="141" spans="1:13">
      <c r="A141" s="83"/>
      <c r="B141" s="57">
        <v>4797</v>
      </c>
      <c r="C141" s="54" t="s">
        <v>421</v>
      </c>
      <c r="D141" s="53" t="s">
        <v>386</v>
      </c>
      <c r="E141" s="53" t="s">
        <v>387</v>
      </c>
      <c r="F141" s="54" t="s">
        <v>388</v>
      </c>
      <c r="G141" s="57">
        <v>5</v>
      </c>
      <c r="H141" s="57">
        <v>0</v>
      </c>
      <c r="I141" s="57">
        <v>0</v>
      </c>
      <c r="J141" s="57">
        <v>2</v>
      </c>
      <c r="K141" s="57">
        <v>0</v>
      </c>
      <c r="L141" s="57">
        <f>SUM(G141:K141)</f>
        <v>7</v>
      </c>
      <c r="M141" s="75"/>
    </row>
    <row r="142" spans="1:13">
      <c r="A142" s="83"/>
      <c r="B142" s="51">
        <v>412</v>
      </c>
      <c r="C142" s="53" t="s">
        <v>100</v>
      </c>
      <c r="D142" s="53" t="s">
        <v>28</v>
      </c>
      <c r="E142" s="53" t="s">
        <v>29</v>
      </c>
      <c r="F142" s="54" t="s">
        <v>101</v>
      </c>
      <c r="G142" s="57">
        <v>5</v>
      </c>
      <c r="H142" s="57">
        <v>0</v>
      </c>
      <c r="I142" s="57">
        <v>0</v>
      </c>
      <c r="J142" s="57">
        <v>0</v>
      </c>
      <c r="K142" s="57">
        <v>1</v>
      </c>
      <c r="L142" s="84">
        <f>SUM(G142:K142)</f>
        <v>6</v>
      </c>
      <c r="M142" s="75"/>
    </row>
    <row r="143" spans="1:13">
      <c r="A143" s="83"/>
      <c r="B143" s="53"/>
      <c r="C143" s="48" t="s">
        <v>292</v>
      </c>
      <c r="D143" s="48"/>
      <c r="E143" s="53" t="s">
        <v>262</v>
      </c>
      <c r="F143" s="48"/>
      <c r="G143" s="57"/>
      <c r="H143" s="57"/>
      <c r="I143" s="57"/>
      <c r="J143" s="57"/>
      <c r="K143" s="57"/>
      <c r="L143" s="84">
        <v>6</v>
      </c>
      <c r="M143" s="75"/>
    </row>
    <row r="144" spans="1:13">
      <c r="A144" s="83"/>
      <c r="B144" s="53"/>
      <c r="C144" s="57" t="s">
        <v>293</v>
      </c>
      <c r="D144" s="53"/>
      <c r="E144" s="53" t="s">
        <v>282</v>
      </c>
      <c r="F144" s="54"/>
      <c r="G144" s="57"/>
      <c r="H144" s="57"/>
      <c r="I144" s="57"/>
      <c r="J144" s="57"/>
      <c r="K144" s="57"/>
      <c r="L144" s="84">
        <v>6</v>
      </c>
      <c r="M144" s="75"/>
    </row>
    <row r="145" spans="1:13">
      <c r="A145" s="56"/>
      <c r="B145" s="53"/>
      <c r="C145" s="60" t="s">
        <v>856</v>
      </c>
      <c r="D145" s="60" t="s">
        <v>755</v>
      </c>
      <c r="E145" s="53" t="s">
        <v>816</v>
      </c>
      <c r="F145" s="60" t="s">
        <v>819</v>
      </c>
      <c r="G145" s="53">
        <v>0</v>
      </c>
      <c r="H145" s="53">
        <v>0</v>
      </c>
      <c r="I145" s="53">
        <v>6</v>
      </c>
      <c r="J145" s="53">
        <v>0</v>
      </c>
      <c r="K145" s="53">
        <v>0</v>
      </c>
      <c r="L145" s="53">
        <v>6</v>
      </c>
      <c r="M145" s="75"/>
    </row>
    <row r="146" spans="1:13">
      <c r="A146" s="83"/>
      <c r="B146" s="46">
        <v>401</v>
      </c>
      <c r="C146" s="48" t="s">
        <v>102</v>
      </c>
      <c r="D146" s="51" t="s">
        <v>50</v>
      </c>
      <c r="E146" s="53" t="s">
        <v>51</v>
      </c>
      <c r="F146" s="48" t="s">
        <v>76</v>
      </c>
      <c r="G146" s="57">
        <v>0</v>
      </c>
      <c r="H146" s="57">
        <v>4</v>
      </c>
      <c r="I146" s="57">
        <v>0</v>
      </c>
      <c r="J146" s="57">
        <v>0</v>
      </c>
      <c r="K146" s="57">
        <v>1</v>
      </c>
      <c r="L146" s="84">
        <f>SUM(G146:K146)</f>
        <v>5</v>
      </c>
      <c r="M146" s="75"/>
    </row>
    <row r="147" spans="1:13">
      <c r="A147" s="83"/>
      <c r="B147" s="53"/>
      <c r="C147" s="48" t="s">
        <v>294</v>
      </c>
      <c r="D147" s="51"/>
      <c r="E147" s="51" t="s">
        <v>253</v>
      </c>
      <c r="F147" s="48"/>
      <c r="G147" s="51"/>
      <c r="H147" s="51"/>
      <c r="I147" s="51"/>
      <c r="J147" s="51"/>
      <c r="K147" s="51"/>
      <c r="L147" s="84">
        <v>4</v>
      </c>
      <c r="M147" s="75"/>
    </row>
    <row r="148" spans="1:13" ht="31.5">
      <c r="A148" s="83"/>
      <c r="B148" s="76">
        <v>50268</v>
      </c>
      <c r="C148" s="49" t="s">
        <v>1003</v>
      </c>
      <c r="D148" s="49" t="s">
        <v>981</v>
      </c>
      <c r="E148" s="49"/>
      <c r="F148" s="49" t="s">
        <v>987</v>
      </c>
      <c r="G148" s="76">
        <v>0</v>
      </c>
      <c r="H148" s="76">
        <v>4</v>
      </c>
      <c r="I148" s="76">
        <v>0</v>
      </c>
      <c r="J148" s="76">
        <v>0</v>
      </c>
      <c r="K148" s="76">
        <v>0</v>
      </c>
      <c r="L148" s="85">
        <f>SUM(G148:K148)</f>
        <v>4</v>
      </c>
      <c r="M148" s="75"/>
    </row>
    <row r="149" spans="1:13" ht="31.5">
      <c r="A149" s="83"/>
      <c r="B149" s="76">
        <v>51180</v>
      </c>
      <c r="C149" s="49" t="s">
        <v>1004</v>
      </c>
      <c r="D149" s="49" t="s">
        <v>981</v>
      </c>
      <c r="E149" s="49"/>
      <c r="F149" s="49" t="s">
        <v>987</v>
      </c>
      <c r="G149" s="76">
        <v>0</v>
      </c>
      <c r="H149" s="76">
        <v>4</v>
      </c>
      <c r="I149" s="76">
        <v>0</v>
      </c>
      <c r="J149" s="76">
        <v>0</v>
      </c>
      <c r="K149" s="76">
        <v>0</v>
      </c>
      <c r="L149" s="85">
        <f>SUM(G149:K149)</f>
        <v>4</v>
      </c>
      <c r="M149" s="75"/>
    </row>
    <row r="150" spans="1:13">
      <c r="A150" s="83"/>
      <c r="B150" s="76">
        <v>41543</v>
      </c>
      <c r="C150" s="49" t="s">
        <v>1005</v>
      </c>
      <c r="D150" s="49" t="s">
        <v>1006</v>
      </c>
      <c r="E150" s="49"/>
      <c r="F150" s="49" t="s">
        <v>1007</v>
      </c>
      <c r="G150" s="76">
        <v>0</v>
      </c>
      <c r="H150" s="76">
        <v>4</v>
      </c>
      <c r="I150" s="76">
        <v>0</v>
      </c>
      <c r="J150" s="76">
        <v>0</v>
      </c>
      <c r="K150" s="76">
        <v>0</v>
      </c>
      <c r="L150" s="85">
        <f>SUM(G150:K150)</f>
        <v>4</v>
      </c>
      <c r="M150" s="75"/>
    </row>
    <row r="151" spans="1:13">
      <c r="A151" s="83"/>
      <c r="B151" s="53"/>
      <c r="C151" s="60" t="s">
        <v>857</v>
      </c>
      <c r="D151" s="60" t="s">
        <v>769</v>
      </c>
      <c r="E151" s="53" t="s">
        <v>816</v>
      </c>
      <c r="F151" s="60" t="s">
        <v>821</v>
      </c>
      <c r="G151" s="53">
        <v>0</v>
      </c>
      <c r="H151" s="53">
        <v>4</v>
      </c>
      <c r="I151" s="53">
        <v>0</v>
      </c>
      <c r="J151" s="53">
        <v>0</v>
      </c>
      <c r="K151" s="53">
        <v>0</v>
      </c>
      <c r="L151" s="53">
        <v>4</v>
      </c>
      <c r="M151" s="75"/>
    </row>
    <row r="152" spans="1:13">
      <c r="A152" s="83"/>
      <c r="B152" s="46">
        <v>402</v>
      </c>
      <c r="C152" s="48" t="s">
        <v>103</v>
      </c>
      <c r="D152" s="51" t="s">
        <v>50</v>
      </c>
      <c r="E152" s="53" t="s">
        <v>51</v>
      </c>
      <c r="F152" s="48" t="s">
        <v>76</v>
      </c>
      <c r="G152" s="57">
        <v>0</v>
      </c>
      <c r="H152" s="57">
        <v>0</v>
      </c>
      <c r="I152" s="57">
        <v>0</v>
      </c>
      <c r="J152" s="57">
        <v>0</v>
      </c>
      <c r="K152" s="57">
        <v>1</v>
      </c>
      <c r="L152" s="84">
        <f>SUM(G152:K152)</f>
        <v>1</v>
      </c>
      <c r="M152" s="75"/>
    </row>
    <row r="153" spans="1:13" ht="31.5">
      <c r="A153" s="56"/>
      <c r="B153" s="76">
        <v>58176</v>
      </c>
      <c r="C153" s="49" t="s">
        <v>1008</v>
      </c>
      <c r="D153" s="49" t="s">
        <v>981</v>
      </c>
      <c r="E153" s="49"/>
      <c r="F153" s="49" t="s">
        <v>987</v>
      </c>
      <c r="G153" s="76">
        <v>0</v>
      </c>
      <c r="H153" s="76">
        <v>0</v>
      </c>
      <c r="I153" s="76">
        <v>0</v>
      </c>
      <c r="J153" s="76">
        <v>0</v>
      </c>
      <c r="K153" s="76">
        <v>0</v>
      </c>
      <c r="L153" s="85">
        <f>SUM(G153:K153)</f>
        <v>0</v>
      </c>
      <c r="M153" s="75"/>
    </row>
    <row r="154" spans="1:13" ht="31.5">
      <c r="A154" s="83"/>
      <c r="B154" s="86">
        <v>14494</v>
      </c>
      <c r="C154" s="49" t="s">
        <v>1009</v>
      </c>
      <c r="D154" s="49" t="s">
        <v>981</v>
      </c>
      <c r="E154" s="49"/>
      <c r="F154" s="49" t="s">
        <v>987</v>
      </c>
      <c r="G154" s="86">
        <v>0</v>
      </c>
      <c r="H154" s="86">
        <v>0</v>
      </c>
      <c r="I154" s="86">
        <v>0</v>
      </c>
      <c r="J154" s="86">
        <v>0</v>
      </c>
      <c r="K154" s="86">
        <v>0</v>
      </c>
      <c r="L154" s="85">
        <f>SUM(G154:K154)</f>
        <v>0</v>
      </c>
      <c r="M154" s="75"/>
    </row>
    <row r="155" spans="1:13">
      <c r="A155" s="83"/>
      <c r="B155" s="76">
        <v>43012</v>
      </c>
      <c r="C155" s="49" t="s">
        <v>1010</v>
      </c>
      <c r="D155" s="49" t="s">
        <v>994</v>
      </c>
      <c r="E155" s="49"/>
      <c r="F155" s="49" t="s">
        <v>995</v>
      </c>
      <c r="G155" s="76">
        <v>0</v>
      </c>
      <c r="H155" s="76">
        <v>0</v>
      </c>
      <c r="I155" s="76">
        <v>0</v>
      </c>
      <c r="J155" s="76">
        <v>0</v>
      </c>
      <c r="K155" s="76">
        <v>0</v>
      </c>
      <c r="L155" s="85">
        <f>SUM(G155:K155)</f>
        <v>0</v>
      </c>
      <c r="M155" s="75"/>
    </row>
    <row r="156" spans="1:13">
      <c r="A156" s="56"/>
      <c r="B156" s="53"/>
      <c r="C156" s="60" t="s">
        <v>858</v>
      </c>
      <c r="D156" s="60" t="s">
        <v>828</v>
      </c>
      <c r="E156" s="53" t="s">
        <v>829</v>
      </c>
      <c r="F156" s="60" t="s">
        <v>840</v>
      </c>
      <c r="G156" s="53">
        <v>0</v>
      </c>
      <c r="H156" s="53">
        <v>0</v>
      </c>
      <c r="I156" s="53">
        <v>0</v>
      </c>
      <c r="J156" s="53">
        <v>0</v>
      </c>
      <c r="K156" s="53">
        <v>0</v>
      </c>
      <c r="L156" s="53">
        <v>0</v>
      </c>
      <c r="M156" s="75"/>
    </row>
    <row r="157" spans="1:13">
      <c r="A157" s="56"/>
      <c r="B157" s="53"/>
      <c r="C157" s="60" t="s">
        <v>859</v>
      </c>
      <c r="D157" s="60" t="s">
        <v>828</v>
      </c>
      <c r="E157" s="53" t="s">
        <v>829</v>
      </c>
      <c r="F157" s="60" t="s">
        <v>840</v>
      </c>
      <c r="G157" s="53">
        <v>0</v>
      </c>
      <c r="H157" s="53">
        <v>0</v>
      </c>
      <c r="I157" s="53">
        <v>0</v>
      </c>
      <c r="J157" s="53">
        <v>0</v>
      </c>
      <c r="K157" s="53">
        <v>0</v>
      </c>
      <c r="L157" s="53">
        <v>0</v>
      </c>
      <c r="M157" s="75"/>
    </row>
    <row r="158" spans="1:13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</row>
    <row r="159" spans="1:13">
      <c r="A159" s="8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</row>
    <row r="160" spans="1:13">
      <c r="A160" s="8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</row>
    <row r="161" spans="1:13">
      <c r="A161" s="8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</row>
    <row r="162" spans="1:13">
      <c r="A162" s="8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</row>
    <row r="163" spans="1:13">
      <c r="A163" s="8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</row>
    <row r="164" spans="1:13">
      <c r="A164" s="8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</row>
    <row r="165" spans="1:13">
      <c r="A165" s="8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</row>
    <row r="166" spans="1:13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</row>
    <row r="167" spans="1:13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</row>
    <row r="168" spans="1:13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</row>
    <row r="169" spans="1:13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</row>
    <row r="170" spans="1:13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</row>
    <row r="171" spans="1:13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</row>
    <row r="172" spans="1:13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</row>
    <row r="173" spans="1:13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</row>
    <row r="174" spans="1:13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</row>
    <row r="175" spans="1:13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</row>
    <row r="176" spans="1:13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</row>
    <row r="177" spans="1:13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</row>
  </sheetData>
  <sortState ref="A4:M157">
    <sortCondition descending="1" ref="L52"/>
  </sortState>
  <mergeCells count="2">
    <mergeCell ref="A1:M1"/>
    <mergeCell ref="G2:K2"/>
  </mergeCells>
  <pageMargins left="0.7" right="0.7" top="0.75" bottom="0.75" header="0.3" footer="0.3"/>
  <pageSetup paperSize="9" scale="7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9" tint="0.39994506668294322"/>
    <pageSetUpPr fitToPage="1"/>
  </sheetPr>
  <dimension ref="A1:O131"/>
  <sheetViews>
    <sheetView zoomScale="80" zoomScaleNormal="80" workbookViewId="0">
      <pane ySplit="3" topLeftCell="A122" activePane="bottomLeft" state="frozen"/>
      <selection pane="bottomLeft" activeCell="A4" sqref="A4:M131"/>
    </sheetView>
  </sheetViews>
  <sheetFormatPr defaultColWidth="9.140625" defaultRowHeight="15.75"/>
  <cols>
    <col min="1" max="1" width="9.140625" style="2" customWidth="1"/>
    <col min="2" max="2" width="13.28515625" style="3" customWidth="1"/>
    <col min="3" max="3" width="26.28515625" style="3" customWidth="1"/>
    <col min="4" max="4" width="43.7109375" style="3" customWidth="1"/>
    <col min="5" max="5" width="16" style="3" customWidth="1"/>
    <col min="6" max="6" width="19.5703125" style="3" customWidth="1"/>
    <col min="7" max="11" width="6.7109375" style="3" customWidth="1"/>
    <col min="12" max="12" width="10.28515625" style="3" customWidth="1"/>
    <col min="13" max="13" width="11.140625" style="3" customWidth="1"/>
    <col min="14" max="16384" width="9.140625" style="2"/>
  </cols>
  <sheetData>
    <row r="1" spans="1:13" ht="34.5" customHeight="1">
      <c r="A1" s="36" t="s">
        <v>104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3">
      <c r="G2" s="38" t="s">
        <v>1</v>
      </c>
      <c r="H2" s="39"/>
      <c r="I2" s="39"/>
      <c r="J2" s="39"/>
      <c r="K2" s="40"/>
    </row>
    <row r="3" spans="1:13" s="1" customFormat="1" ht="24.95" customHeight="1">
      <c r="A3" s="25" t="s">
        <v>2</v>
      </c>
      <c r="B3" s="26" t="s">
        <v>3</v>
      </c>
      <c r="C3" s="26" t="s">
        <v>4</v>
      </c>
      <c r="D3" s="26" t="s">
        <v>5</v>
      </c>
      <c r="E3" s="26" t="s">
        <v>6</v>
      </c>
      <c r="F3" s="26" t="s">
        <v>7</v>
      </c>
      <c r="G3" s="27" t="s">
        <v>8</v>
      </c>
      <c r="H3" s="27" t="s">
        <v>9</v>
      </c>
      <c r="I3" s="27" t="s">
        <v>10</v>
      </c>
      <c r="J3" s="27" t="s">
        <v>11</v>
      </c>
      <c r="K3" s="27" t="s">
        <v>12</v>
      </c>
      <c r="L3" s="25" t="s">
        <v>13</v>
      </c>
      <c r="M3" s="27" t="s">
        <v>14</v>
      </c>
    </row>
    <row r="4" spans="1:13">
      <c r="A4" s="78"/>
      <c r="B4" s="88">
        <v>53050</v>
      </c>
      <c r="C4" s="65" t="s">
        <v>1011</v>
      </c>
      <c r="D4" s="65" t="s">
        <v>991</v>
      </c>
      <c r="E4" s="65"/>
      <c r="F4" s="65" t="s">
        <v>1012</v>
      </c>
      <c r="G4" s="88">
        <v>20</v>
      </c>
      <c r="H4" s="88">
        <v>20</v>
      </c>
      <c r="I4" s="88">
        <v>20</v>
      </c>
      <c r="J4" s="88">
        <v>20</v>
      </c>
      <c r="K4" s="88">
        <v>20</v>
      </c>
      <c r="L4" s="88">
        <f>SUM(G4:K4)</f>
        <v>100</v>
      </c>
      <c r="M4" s="80"/>
    </row>
    <row r="5" spans="1:13">
      <c r="A5" s="78"/>
      <c r="B5" s="81"/>
      <c r="C5" s="62" t="s">
        <v>637</v>
      </c>
      <c r="D5" s="62" t="s">
        <v>513</v>
      </c>
      <c r="E5" s="62" t="s">
        <v>514</v>
      </c>
      <c r="F5" s="62" t="s">
        <v>634</v>
      </c>
      <c r="G5" s="62">
        <v>20</v>
      </c>
      <c r="H5" s="62">
        <v>18</v>
      </c>
      <c r="I5" s="62">
        <v>20</v>
      </c>
      <c r="J5" s="62">
        <v>20</v>
      </c>
      <c r="K5" s="62">
        <v>20</v>
      </c>
      <c r="L5" s="62">
        <v>98</v>
      </c>
      <c r="M5" s="80"/>
    </row>
    <row r="6" spans="1:13">
      <c r="A6" s="80"/>
      <c r="B6" s="64"/>
      <c r="C6" s="65" t="s">
        <v>860</v>
      </c>
      <c r="D6" s="67" t="s">
        <v>828</v>
      </c>
      <c r="E6" s="63" t="s">
        <v>829</v>
      </c>
      <c r="F6" s="63" t="s">
        <v>861</v>
      </c>
      <c r="G6" s="63">
        <v>20</v>
      </c>
      <c r="H6" s="63">
        <v>15</v>
      </c>
      <c r="I6" s="63">
        <v>20</v>
      </c>
      <c r="J6" s="63">
        <v>20</v>
      </c>
      <c r="K6" s="63">
        <v>20</v>
      </c>
      <c r="L6" s="63">
        <v>95</v>
      </c>
      <c r="M6" s="78"/>
    </row>
    <row r="7" spans="1:13" ht="31.5">
      <c r="A7" s="80"/>
      <c r="B7" s="64"/>
      <c r="C7" s="67" t="s">
        <v>862</v>
      </c>
      <c r="D7" s="67" t="s">
        <v>755</v>
      </c>
      <c r="E7" s="63" t="s">
        <v>816</v>
      </c>
      <c r="F7" s="67" t="s">
        <v>863</v>
      </c>
      <c r="G7" s="63">
        <v>6</v>
      </c>
      <c r="H7" s="63">
        <v>20</v>
      </c>
      <c r="I7" s="63">
        <v>20</v>
      </c>
      <c r="J7" s="63">
        <v>20</v>
      </c>
      <c r="K7" s="63">
        <v>20</v>
      </c>
      <c r="L7" s="63">
        <v>86</v>
      </c>
      <c r="M7" s="78"/>
    </row>
    <row r="8" spans="1:13">
      <c r="A8" s="78"/>
      <c r="B8" s="64">
        <v>526</v>
      </c>
      <c r="C8" s="62" t="s">
        <v>105</v>
      </c>
      <c r="D8" s="63" t="s">
        <v>106</v>
      </c>
      <c r="E8" s="64" t="s">
        <v>17</v>
      </c>
      <c r="F8" s="62" t="s">
        <v>107</v>
      </c>
      <c r="G8" s="64">
        <v>20</v>
      </c>
      <c r="H8" s="64">
        <v>0</v>
      </c>
      <c r="I8" s="64">
        <v>14</v>
      </c>
      <c r="J8" s="64">
        <v>20</v>
      </c>
      <c r="K8" s="64">
        <v>20</v>
      </c>
      <c r="L8" s="66">
        <f>SUM(G8:K8)</f>
        <v>74</v>
      </c>
      <c r="M8" s="82"/>
    </row>
    <row r="9" spans="1:13">
      <c r="A9" s="78"/>
      <c r="B9" s="88">
        <v>17480</v>
      </c>
      <c r="C9" s="65" t="s">
        <v>1013</v>
      </c>
      <c r="D9" s="65" t="s">
        <v>991</v>
      </c>
      <c r="E9" s="65"/>
      <c r="F9" s="65" t="s">
        <v>1012</v>
      </c>
      <c r="G9" s="88">
        <v>20</v>
      </c>
      <c r="H9" s="88">
        <v>18</v>
      </c>
      <c r="I9" s="88">
        <v>20</v>
      </c>
      <c r="J9" s="88">
        <v>2</v>
      </c>
      <c r="K9" s="88">
        <v>12</v>
      </c>
      <c r="L9" s="88">
        <f>SUM(G9:K9)</f>
        <v>72</v>
      </c>
      <c r="M9" s="80"/>
    </row>
    <row r="10" spans="1:13">
      <c r="A10" s="80"/>
      <c r="B10" s="64"/>
      <c r="C10" s="67" t="s">
        <v>864</v>
      </c>
      <c r="D10" s="67" t="s">
        <v>755</v>
      </c>
      <c r="E10" s="63" t="s">
        <v>816</v>
      </c>
      <c r="F10" s="67" t="s">
        <v>865</v>
      </c>
      <c r="G10" s="63">
        <v>20</v>
      </c>
      <c r="H10" s="63">
        <v>20</v>
      </c>
      <c r="I10" s="63">
        <v>20</v>
      </c>
      <c r="J10" s="63">
        <v>0</v>
      </c>
      <c r="K10" s="63">
        <v>11</v>
      </c>
      <c r="L10" s="63">
        <v>71</v>
      </c>
      <c r="M10" s="78"/>
    </row>
    <row r="11" spans="1:13" ht="31.5">
      <c r="A11" s="78"/>
      <c r="B11" s="64"/>
      <c r="C11" s="62" t="s">
        <v>647</v>
      </c>
      <c r="D11" s="62" t="s">
        <v>530</v>
      </c>
      <c r="E11" s="62" t="s">
        <v>531</v>
      </c>
      <c r="F11" s="62" t="s">
        <v>646</v>
      </c>
      <c r="G11" s="62">
        <v>16</v>
      </c>
      <c r="H11" s="62">
        <v>10</v>
      </c>
      <c r="I11" s="62">
        <v>20</v>
      </c>
      <c r="J11" s="62">
        <v>4</v>
      </c>
      <c r="K11" s="62">
        <v>20</v>
      </c>
      <c r="L11" s="62">
        <v>70</v>
      </c>
      <c r="M11" s="81"/>
    </row>
    <row r="12" spans="1:13">
      <c r="A12" s="80"/>
      <c r="B12" s="64"/>
      <c r="C12" s="67" t="s">
        <v>866</v>
      </c>
      <c r="D12" s="67" t="s">
        <v>867</v>
      </c>
      <c r="E12" s="63" t="s">
        <v>816</v>
      </c>
      <c r="F12" s="67" t="s">
        <v>868</v>
      </c>
      <c r="G12" s="63">
        <v>20</v>
      </c>
      <c r="H12" s="63">
        <v>18</v>
      </c>
      <c r="I12" s="63">
        <v>20</v>
      </c>
      <c r="J12" s="63">
        <v>3</v>
      </c>
      <c r="K12" s="63">
        <v>8</v>
      </c>
      <c r="L12" s="63">
        <v>69</v>
      </c>
      <c r="M12" s="78"/>
    </row>
    <row r="13" spans="1:13">
      <c r="A13" s="80"/>
      <c r="B13" s="64"/>
      <c r="C13" s="67" t="s">
        <v>869</v>
      </c>
      <c r="D13" s="67" t="s">
        <v>870</v>
      </c>
      <c r="E13" s="63" t="s">
        <v>773</v>
      </c>
      <c r="F13" s="63" t="s">
        <v>871</v>
      </c>
      <c r="G13" s="63">
        <v>20</v>
      </c>
      <c r="H13" s="63">
        <v>20</v>
      </c>
      <c r="I13" s="63">
        <v>20</v>
      </c>
      <c r="J13" s="63">
        <v>0</v>
      </c>
      <c r="K13" s="63">
        <v>8</v>
      </c>
      <c r="L13" s="63">
        <v>68</v>
      </c>
      <c r="M13" s="78"/>
    </row>
    <row r="14" spans="1:13">
      <c r="A14" s="80"/>
      <c r="B14" s="64"/>
      <c r="C14" s="67" t="s">
        <v>872</v>
      </c>
      <c r="D14" s="67" t="s">
        <v>759</v>
      </c>
      <c r="E14" s="63" t="s">
        <v>816</v>
      </c>
      <c r="F14" s="67" t="s">
        <v>873</v>
      </c>
      <c r="G14" s="63">
        <v>6</v>
      </c>
      <c r="H14" s="63">
        <v>8</v>
      </c>
      <c r="I14" s="63">
        <v>20</v>
      </c>
      <c r="J14" s="63">
        <v>20</v>
      </c>
      <c r="K14" s="63">
        <v>13</v>
      </c>
      <c r="L14" s="63">
        <v>67</v>
      </c>
      <c r="M14" s="78"/>
    </row>
    <row r="15" spans="1:13">
      <c r="A15" s="78"/>
      <c r="B15" s="64">
        <v>515</v>
      </c>
      <c r="C15" s="63" t="s">
        <v>108</v>
      </c>
      <c r="D15" s="64" t="s">
        <v>109</v>
      </c>
      <c r="E15" s="64" t="s">
        <v>17</v>
      </c>
      <c r="F15" s="63" t="s">
        <v>110</v>
      </c>
      <c r="G15" s="64">
        <v>20</v>
      </c>
      <c r="H15" s="64">
        <v>4</v>
      </c>
      <c r="I15" s="64">
        <v>14</v>
      </c>
      <c r="J15" s="64">
        <v>20</v>
      </c>
      <c r="K15" s="64">
        <v>8</v>
      </c>
      <c r="L15" s="66">
        <f>SUM(G15:K15)</f>
        <v>66</v>
      </c>
      <c r="M15" s="81"/>
    </row>
    <row r="16" spans="1:13" ht="31.5">
      <c r="A16" s="78"/>
      <c r="B16" s="64">
        <v>5111</v>
      </c>
      <c r="C16" s="62" t="s">
        <v>422</v>
      </c>
      <c r="D16" s="64" t="s">
        <v>353</v>
      </c>
      <c r="E16" s="64" t="s">
        <v>338</v>
      </c>
      <c r="F16" s="62" t="s">
        <v>423</v>
      </c>
      <c r="G16" s="64">
        <v>20</v>
      </c>
      <c r="H16" s="64">
        <v>6</v>
      </c>
      <c r="I16" s="64">
        <v>20</v>
      </c>
      <c r="J16" s="64">
        <v>0</v>
      </c>
      <c r="K16" s="64">
        <v>20</v>
      </c>
      <c r="L16" s="64">
        <f>SUM(G16:K16)</f>
        <v>66</v>
      </c>
      <c r="M16" s="80"/>
    </row>
    <row r="17" spans="1:15">
      <c r="A17" s="78"/>
      <c r="B17" s="81"/>
      <c r="C17" s="62" t="s">
        <v>639</v>
      </c>
      <c r="D17" s="62" t="s">
        <v>513</v>
      </c>
      <c r="E17" s="62" t="s">
        <v>514</v>
      </c>
      <c r="F17" s="62" t="s">
        <v>634</v>
      </c>
      <c r="G17" s="62">
        <v>20</v>
      </c>
      <c r="H17" s="62">
        <v>18</v>
      </c>
      <c r="I17" s="62">
        <v>20</v>
      </c>
      <c r="J17" s="62">
        <v>0</v>
      </c>
      <c r="K17" s="62">
        <v>8</v>
      </c>
      <c r="L17" s="62">
        <v>66</v>
      </c>
      <c r="M17" s="80"/>
      <c r="N17" s="11"/>
      <c r="O17" s="11"/>
    </row>
    <row r="18" spans="1:15" ht="31.5">
      <c r="A18" s="80"/>
      <c r="B18" s="64"/>
      <c r="C18" s="67" t="s">
        <v>874</v>
      </c>
      <c r="D18" s="67" t="s">
        <v>759</v>
      </c>
      <c r="E18" s="63" t="s">
        <v>816</v>
      </c>
      <c r="F18" s="67" t="s">
        <v>875</v>
      </c>
      <c r="G18" s="63">
        <v>20</v>
      </c>
      <c r="H18" s="63">
        <v>6</v>
      </c>
      <c r="I18" s="63">
        <v>20</v>
      </c>
      <c r="J18" s="63">
        <v>0</v>
      </c>
      <c r="K18" s="63">
        <v>20</v>
      </c>
      <c r="L18" s="63">
        <v>66</v>
      </c>
      <c r="M18" s="78"/>
    </row>
    <row r="19" spans="1:15" ht="31.5">
      <c r="A19" s="80"/>
      <c r="B19" s="64"/>
      <c r="C19" s="67" t="s">
        <v>876</v>
      </c>
      <c r="D19" s="67" t="s">
        <v>759</v>
      </c>
      <c r="E19" s="63" t="s">
        <v>816</v>
      </c>
      <c r="F19" s="67" t="s">
        <v>875</v>
      </c>
      <c r="G19" s="63">
        <v>20</v>
      </c>
      <c r="H19" s="63">
        <v>18</v>
      </c>
      <c r="I19" s="63">
        <v>20</v>
      </c>
      <c r="J19" s="63">
        <v>0</v>
      </c>
      <c r="K19" s="63">
        <v>8</v>
      </c>
      <c r="L19" s="63">
        <v>66</v>
      </c>
      <c r="M19" s="78"/>
    </row>
    <row r="20" spans="1:15">
      <c r="A20" s="78"/>
      <c r="B20" s="81"/>
      <c r="C20" s="63" t="s">
        <v>227</v>
      </c>
      <c r="D20" s="63" t="s">
        <v>228</v>
      </c>
      <c r="E20" s="63"/>
      <c r="F20" s="63" t="s">
        <v>238</v>
      </c>
      <c r="G20" s="63">
        <v>19</v>
      </c>
      <c r="H20" s="63">
        <v>17</v>
      </c>
      <c r="I20" s="63">
        <v>15</v>
      </c>
      <c r="J20" s="63">
        <v>2</v>
      </c>
      <c r="K20" s="63">
        <v>12</v>
      </c>
      <c r="L20" s="63">
        <f>SUM(G20:K20)</f>
        <v>65</v>
      </c>
      <c r="M20" s="80"/>
    </row>
    <row r="21" spans="1:15" ht="31.5">
      <c r="A21" s="78"/>
      <c r="B21" s="64">
        <v>5340</v>
      </c>
      <c r="C21" s="62" t="s">
        <v>424</v>
      </c>
      <c r="D21" s="64" t="s">
        <v>353</v>
      </c>
      <c r="E21" s="64" t="s">
        <v>338</v>
      </c>
      <c r="F21" s="62" t="s">
        <v>423</v>
      </c>
      <c r="G21" s="64">
        <v>20</v>
      </c>
      <c r="H21" s="64">
        <v>17</v>
      </c>
      <c r="I21" s="64">
        <v>20</v>
      </c>
      <c r="J21" s="64">
        <v>0</v>
      </c>
      <c r="K21" s="64">
        <v>8</v>
      </c>
      <c r="L21" s="64">
        <f>SUM(G21:K21)</f>
        <v>65</v>
      </c>
      <c r="M21" s="80"/>
    </row>
    <row r="22" spans="1:15">
      <c r="A22" s="78"/>
      <c r="B22" s="64"/>
      <c r="C22" s="62" t="s">
        <v>644</v>
      </c>
      <c r="D22" s="62" t="s">
        <v>513</v>
      </c>
      <c r="E22" s="62" t="s">
        <v>514</v>
      </c>
      <c r="F22" s="62" t="s">
        <v>634</v>
      </c>
      <c r="G22" s="62">
        <v>20</v>
      </c>
      <c r="H22" s="62">
        <v>18</v>
      </c>
      <c r="I22" s="62">
        <v>20</v>
      </c>
      <c r="J22" s="62">
        <v>4</v>
      </c>
      <c r="K22" s="62">
        <v>0</v>
      </c>
      <c r="L22" s="62">
        <v>62</v>
      </c>
      <c r="M22" s="81"/>
      <c r="N22" s="11"/>
      <c r="O22" s="11"/>
    </row>
    <row r="23" spans="1:15">
      <c r="A23" s="80"/>
      <c r="B23" s="64"/>
      <c r="C23" s="67" t="s">
        <v>877</v>
      </c>
      <c r="D23" s="67" t="s">
        <v>769</v>
      </c>
      <c r="E23" s="63" t="s">
        <v>816</v>
      </c>
      <c r="F23" s="63" t="s">
        <v>878</v>
      </c>
      <c r="G23" s="63">
        <v>20</v>
      </c>
      <c r="H23" s="63">
        <v>6</v>
      </c>
      <c r="I23" s="63">
        <v>20</v>
      </c>
      <c r="J23" s="63">
        <v>0</v>
      </c>
      <c r="K23" s="63">
        <v>16</v>
      </c>
      <c r="L23" s="63">
        <v>62</v>
      </c>
      <c r="M23" s="78"/>
    </row>
    <row r="24" spans="1:15" ht="31.5">
      <c r="A24" s="56"/>
      <c r="B24" s="83"/>
      <c r="C24" s="54" t="s">
        <v>635</v>
      </c>
      <c r="D24" s="54" t="s">
        <v>513</v>
      </c>
      <c r="E24" s="54" t="s">
        <v>514</v>
      </c>
      <c r="F24" s="54" t="s">
        <v>636</v>
      </c>
      <c r="G24" s="54">
        <v>20</v>
      </c>
      <c r="H24" s="54">
        <v>0</v>
      </c>
      <c r="I24" s="54">
        <v>20</v>
      </c>
      <c r="J24" s="54">
        <v>3</v>
      </c>
      <c r="K24" s="54">
        <v>13</v>
      </c>
      <c r="L24" s="54">
        <v>56</v>
      </c>
      <c r="M24" s="75"/>
    </row>
    <row r="25" spans="1:15">
      <c r="A25" s="56"/>
      <c r="B25" s="57">
        <v>5568</v>
      </c>
      <c r="C25" s="57" t="s">
        <v>425</v>
      </c>
      <c r="D25" s="57" t="s">
        <v>426</v>
      </c>
      <c r="E25" s="57" t="s">
        <v>427</v>
      </c>
      <c r="F25" s="57" t="s">
        <v>428</v>
      </c>
      <c r="G25" s="57">
        <v>20</v>
      </c>
      <c r="H25" s="57">
        <v>15</v>
      </c>
      <c r="I25" s="57">
        <v>0</v>
      </c>
      <c r="J25" s="57">
        <v>0</v>
      </c>
      <c r="K25" s="57">
        <v>20</v>
      </c>
      <c r="L25" s="57">
        <f>SUM(G25:K25)</f>
        <v>55</v>
      </c>
      <c r="M25" s="75"/>
      <c r="N25" s="11"/>
      <c r="O25" s="11"/>
    </row>
    <row r="26" spans="1:15">
      <c r="A26" s="75"/>
      <c r="B26" s="57"/>
      <c r="C26" s="89" t="s">
        <v>879</v>
      </c>
      <c r="D26" s="60" t="s">
        <v>755</v>
      </c>
      <c r="E26" s="53" t="s">
        <v>816</v>
      </c>
      <c r="F26" s="53" t="s">
        <v>865</v>
      </c>
      <c r="G26" s="53">
        <v>20</v>
      </c>
      <c r="H26" s="53">
        <v>0</v>
      </c>
      <c r="I26" s="53">
        <v>20</v>
      </c>
      <c r="J26" s="53">
        <v>0</v>
      </c>
      <c r="K26" s="53">
        <v>15</v>
      </c>
      <c r="L26" s="53">
        <v>55</v>
      </c>
      <c r="M26" s="56"/>
      <c r="N26" s="11"/>
      <c r="O26" s="11"/>
    </row>
    <row r="27" spans="1:15">
      <c r="A27" s="56"/>
      <c r="B27" s="53">
        <v>5454</v>
      </c>
      <c r="C27" s="57" t="s">
        <v>429</v>
      </c>
      <c r="D27" s="57" t="s">
        <v>430</v>
      </c>
      <c r="E27" s="57" t="s">
        <v>431</v>
      </c>
      <c r="F27" s="57" t="s">
        <v>432</v>
      </c>
      <c r="G27" s="53">
        <v>20</v>
      </c>
      <c r="H27" s="53">
        <v>0</v>
      </c>
      <c r="I27" s="53">
        <v>20</v>
      </c>
      <c r="J27" s="53">
        <v>0</v>
      </c>
      <c r="K27" s="53">
        <v>14</v>
      </c>
      <c r="L27" s="57">
        <f>SUM(G27:K27)</f>
        <v>54</v>
      </c>
      <c r="M27" s="75"/>
    </row>
    <row r="28" spans="1:15" ht="31.5">
      <c r="A28" s="56"/>
      <c r="B28" s="86">
        <v>39925</v>
      </c>
      <c r="C28" s="49" t="s">
        <v>1014</v>
      </c>
      <c r="D28" s="49" t="s">
        <v>505</v>
      </c>
      <c r="E28" s="49"/>
      <c r="F28" s="49" t="s">
        <v>1015</v>
      </c>
      <c r="G28" s="86">
        <v>20</v>
      </c>
      <c r="H28" s="86">
        <v>6</v>
      </c>
      <c r="I28" s="86">
        <v>20</v>
      </c>
      <c r="J28" s="86">
        <v>0</v>
      </c>
      <c r="K28" s="86">
        <v>8</v>
      </c>
      <c r="L28" s="86">
        <f>SUM(G28:K28)</f>
        <v>54</v>
      </c>
      <c r="M28" s="75"/>
    </row>
    <row r="29" spans="1:15">
      <c r="A29" s="56"/>
      <c r="B29" s="83"/>
      <c r="C29" s="54" t="s">
        <v>633</v>
      </c>
      <c r="D29" s="54" t="s">
        <v>513</v>
      </c>
      <c r="E29" s="54" t="s">
        <v>514</v>
      </c>
      <c r="F29" s="54" t="s">
        <v>634</v>
      </c>
      <c r="G29" s="54">
        <v>20</v>
      </c>
      <c r="H29" s="54">
        <v>6</v>
      </c>
      <c r="I29" s="54">
        <v>10</v>
      </c>
      <c r="J29" s="54">
        <v>4</v>
      </c>
      <c r="K29" s="54">
        <v>14</v>
      </c>
      <c r="L29" s="54">
        <v>54</v>
      </c>
      <c r="M29" s="75"/>
      <c r="N29" s="11"/>
      <c r="O29" s="11"/>
    </row>
    <row r="30" spans="1:15" ht="31.5">
      <c r="A30" s="56"/>
      <c r="B30" s="57"/>
      <c r="C30" s="54" t="s">
        <v>651</v>
      </c>
      <c r="D30" s="54" t="s">
        <v>530</v>
      </c>
      <c r="E30" s="54" t="s">
        <v>531</v>
      </c>
      <c r="F30" s="54" t="s">
        <v>646</v>
      </c>
      <c r="G30" s="54">
        <v>20</v>
      </c>
      <c r="H30" s="54">
        <v>0</v>
      </c>
      <c r="I30" s="54">
        <v>20</v>
      </c>
      <c r="J30" s="54">
        <v>6</v>
      </c>
      <c r="K30" s="54">
        <v>8</v>
      </c>
      <c r="L30" s="54">
        <v>54</v>
      </c>
      <c r="M30" s="83"/>
      <c r="N30" s="11"/>
      <c r="O30" s="11"/>
    </row>
    <row r="31" spans="1:15">
      <c r="A31" s="75"/>
      <c r="B31" s="57"/>
      <c r="C31" s="54" t="s">
        <v>667</v>
      </c>
      <c r="D31" s="54" t="s">
        <v>574</v>
      </c>
      <c r="E31" s="54" t="s">
        <v>551</v>
      </c>
      <c r="F31" s="54" t="s">
        <v>668</v>
      </c>
      <c r="G31" s="54">
        <v>16</v>
      </c>
      <c r="H31" s="54">
        <v>0</v>
      </c>
      <c r="I31" s="54">
        <v>20</v>
      </c>
      <c r="J31" s="54">
        <v>0</v>
      </c>
      <c r="K31" s="54">
        <v>18</v>
      </c>
      <c r="L31" s="54">
        <v>54</v>
      </c>
      <c r="M31" s="56"/>
      <c r="N31" s="11"/>
      <c r="O31" s="11"/>
    </row>
    <row r="32" spans="1:15" ht="31.5">
      <c r="A32" s="56"/>
      <c r="B32" s="57"/>
      <c r="C32" s="54" t="s">
        <v>649</v>
      </c>
      <c r="D32" s="54" t="s">
        <v>530</v>
      </c>
      <c r="E32" s="54" t="s">
        <v>531</v>
      </c>
      <c r="F32" s="54" t="s">
        <v>646</v>
      </c>
      <c r="G32" s="54">
        <v>20</v>
      </c>
      <c r="H32" s="54">
        <v>12</v>
      </c>
      <c r="I32" s="54">
        <v>10</v>
      </c>
      <c r="J32" s="54">
        <v>3</v>
      </c>
      <c r="K32" s="54">
        <v>8</v>
      </c>
      <c r="L32" s="54">
        <v>53</v>
      </c>
      <c r="M32" s="83"/>
      <c r="N32" s="11"/>
      <c r="O32" s="11"/>
    </row>
    <row r="33" spans="1:15" ht="31.5">
      <c r="A33" s="56"/>
      <c r="B33" s="57"/>
      <c r="C33" s="54" t="s">
        <v>650</v>
      </c>
      <c r="D33" s="54" t="s">
        <v>530</v>
      </c>
      <c r="E33" s="54" t="s">
        <v>531</v>
      </c>
      <c r="F33" s="54" t="s">
        <v>646</v>
      </c>
      <c r="G33" s="54">
        <v>20</v>
      </c>
      <c r="H33" s="54">
        <v>0</v>
      </c>
      <c r="I33" s="54">
        <v>20</v>
      </c>
      <c r="J33" s="54">
        <v>4</v>
      </c>
      <c r="K33" s="54">
        <v>8</v>
      </c>
      <c r="L33" s="54">
        <v>52</v>
      </c>
      <c r="M33" s="83"/>
      <c r="N33" s="11"/>
      <c r="O33" s="11"/>
    </row>
    <row r="34" spans="1:15" ht="31.5">
      <c r="A34" s="56"/>
      <c r="B34" s="57"/>
      <c r="C34" s="54" t="s">
        <v>658</v>
      </c>
      <c r="D34" s="54" t="s">
        <v>550</v>
      </c>
      <c r="E34" s="54" t="s">
        <v>551</v>
      </c>
      <c r="F34" s="54" t="s">
        <v>655</v>
      </c>
      <c r="G34" s="54">
        <v>20</v>
      </c>
      <c r="H34" s="54">
        <v>4</v>
      </c>
      <c r="I34" s="54">
        <v>20</v>
      </c>
      <c r="J34" s="54">
        <v>0</v>
      </c>
      <c r="K34" s="54">
        <v>8</v>
      </c>
      <c r="L34" s="54">
        <v>52</v>
      </c>
      <c r="M34" s="83"/>
      <c r="N34" s="11"/>
      <c r="O34" s="11"/>
    </row>
    <row r="35" spans="1:15">
      <c r="A35" s="75"/>
      <c r="B35" s="57"/>
      <c r="C35" s="60" t="s">
        <v>880</v>
      </c>
      <c r="D35" s="60" t="s">
        <v>759</v>
      </c>
      <c r="E35" s="53" t="s">
        <v>816</v>
      </c>
      <c r="F35" s="60" t="s">
        <v>873</v>
      </c>
      <c r="G35" s="53">
        <v>20</v>
      </c>
      <c r="H35" s="53">
        <v>4</v>
      </c>
      <c r="I35" s="53">
        <v>20</v>
      </c>
      <c r="J35" s="53">
        <v>0</v>
      </c>
      <c r="K35" s="53">
        <v>8</v>
      </c>
      <c r="L35" s="53">
        <v>52</v>
      </c>
      <c r="M35" s="56"/>
      <c r="N35" s="11"/>
      <c r="O35" s="11"/>
    </row>
    <row r="36" spans="1:15">
      <c r="A36" s="56"/>
      <c r="B36" s="51">
        <v>509</v>
      </c>
      <c r="C36" s="48" t="s">
        <v>111</v>
      </c>
      <c r="D36" s="51" t="s">
        <v>109</v>
      </c>
      <c r="E36" s="51" t="s">
        <v>17</v>
      </c>
      <c r="F36" s="48" t="s">
        <v>110</v>
      </c>
      <c r="G36" s="51">
        <v>20</v>
      </c>
      <c r="H36" s="51">
        <v>3</v>
      </c>
      <c r="I36" s="51">
        <v>10</v>
      </c>
      <c r="J36" s="51">
        <v>0</v>
      </c>
      <c r="K36" s="51">
        <v>18</v>
      </c>
      <c r="L36" s="52">
        <f>SUM(G36:K36)</f>
        <v>51</v>
      </c>
      <c r="M36" s="83"/>
      <c r="N36" s="11"/>
      <c r="O36" s="11"/>
    </row>
    <row r="37" spans="1:15">
      <c r="A37" s="56"/>
      <c r="B37" s="51">
        <v>506</v>
      </c>
      <c r="C37" s="48" t="s">
        <v>112</v>
      </c>
      <c r="D37" s="48" t="s">
        <v>113</v>
      </c>
      <c r="E37" s="51" t="s">
        <v>17</v>
      </c>
      <c r="F37" s="48" t="s">
        <v>114</v>
      </c>
      <c r="G37" s="47">
        <v>19</v>
      </c>
      <c r="H37" s="47">
        <v>3</v>
      </c>
      <c r="I37" s="47">
        <v>20</v>
      </c>
      <c r="J37" s="47">
        <v>0</v>
      </c>
      <c r="K37" s="47">
        <v>8</v>
      </c>
      <c r="L37" s="52">
        <f>SUM(G37:K37)</f>
        <v>50</v>
      </c>
      <c r="M37" s="83"/>
      <c r="N37" s="11"/>
      <c r="O37" s="11"/>
    </row>
    <row r="38" spans="1:15" ht="47.25">
      <c r="A38" s="56"/>
      <c r="B38" s="57">
        <v>58116</v>
      </c>
      <c r="C38" s="57" t="s">
        <v>433</v>
      </c>
      <c r="D38" s="57" t="s">
        <v>347</v>
      </c>
      <c r="E38" s="57" t="s">
        <v>348</v>
      </c>
      <c r="F38" s="54" t="s">
        <v>434</v>
      </c>
      <c r="G38" s="57">
        <v>20</v>
      </c>
      <c r="H38" s="57">
        <v>2</v>
      </c>
      <c r="I38" s="57">
        <v>20</v>
      </c>
      <c r="J38" s="57">
        <v>0</v>
      </c>
      <c r="K38" s="57">
        <v>8</v>
      </c>
      <c r="L38" s="57">
        <f>SUM(G38:K38)</f>
        <v>50</v>
      </c>
      <c r="M38" s="75"/>
      <c r="N38" s="11"/>
      <c r="O38" s="11"/>
    </row>
    <row r="39" spans="1:15">
      <c r="A39" s="75"/>
      <c r="B39" s="57"/>
      <c r="C39" s="89" t="s">
        <v>881</v>
      </c>
      <c r="D39" s="60" t="s">
        <v>769</v>
      </c>
      <c r="E39" s="53" t="s">
        <v>816</v>
      </c>
      <c r="F39" s="53" t="s">
        <v>878</v>
      </c>
      <c r="G39" s="53">
        <v>20</v>
      </c>
      <c r="H39" s="53">
        <v>0</v>
      </c>
      <c r="I39" s="53">
        <v>10</v>
      </c>
      <c r="J39" s="53">
        <v>0</v>
      </c>
      <c r="K39" s="53">
        <v>20</v>
      </c>
      <c r="L39" s="53">
        <v>50</v>
      </c>
      <c r="M39" s="56"/>
      <c r="N39" s="11"/>
      <c r="O39" s="11"/>
    </row>
    <row r="40" spans="1:15" ht="31.5">
      <c r="A40" s="75"/>
      <c r="B40" s="57"/>
      <c r="C40" s="60" t="s">
        <v>882</v>
      </c>
      <c r="D40" s="60" t="s">
        <v>759</v>
      </c>
      <c r="E40" s="53" t="s">
        <v>816</v>
      </c>
      <c r="F40" s="60" t="s">
        <v>875</v>
      </c>
      <c r="G40" s="53">
        <v>20</v>
      </c>
      <c r="H40" s="53">
        <v>2</v>
      </c>
      <c r="I40" s="53">
        <v>20</v>
      </c>
      <c r="J40" s="53">
        <v>0</v>
      </c>
      <c r="K40" s="53">
        <v>8</v>
      </c>
      <c r="L40" s="53">
        <v>50</v>
      </c>
      <c r="M40" s="56"/>
      <c r="N40" s="11"/>
      <c r="O40" s="11"/>
    </row>
    <row r="41" spans="1:15">
      <c r="A41" s="56"/>
      <c r="B41" s="51">
        <v>503</v>
      </c>
      <c r="C41" s="48" t="s">
        <v>115</v>
      </c>
      <c r="D41" s="48" t="s">
        <v>113</v>
      </c>
      <c r="E41" s="51" t="s">
        <v>17</v>
      </c>
      <c r="F41" s="48" t="s">
        <v>114</v>
      </c>
      <c r="G41" s="51">
        <v>20</v>
      </c>
      <c r="H41" s="51">
        <v>18</v>
      </c>
      <c r="I41" s="51">
        <v>0</v>
      </c>
      <c r="J41" s="51">
        <v>0</v>
      </c>
      <c r="K41" s="51">
        <v>10</v>
      </c>
      <c r="L41" s="52">
        <f>SUM(G41:K41)</f>
        <v>48</v>
      </c>
      <c r="M41" s="58"/>
      <c r="N41" s="11"/>
      <c r="O41" s="11"/>
    </row>
    <row r="42" spans="1:15">
      <c r="A42" s="56"/>
      <c r="B42" s="51">
        <v>518</v>
      </c>
      <c r="C42" s="48" t="s">
        <v>116</v>
      </c>
      <c r="D42" s="51" t="s">
        <v>117</v>
      </c>
      <c r="E42" s="53" t="s">
        <v>51</v>
      </c>
      <c r="F42" s="48" t="s">
        <v>118</v>
      </c>
      <c r="G42" s="46">
        <v>20</v>
      </c>
      <c r="H42" s="46">
        <v>0</v>
      </c>
      <c r="I42" s="46">
        <v>20</v>
      </c>
      <c r="J42" s="46">
        <v>0</v>
      </c>
      <c r="K42" s="46">
        <v>8</v>
      </c>
      <c r="L42" s="52">
        <f>SUM(G42:K42)</f>
        <v>48</v>
      </c>
      <c r="M42" s="83"/>
      <c r="N42" s="11"/>
      <c r="O42" s="11"/>
    </row>
    <row r="43" spans="1:15">
      <c r="A43" s="56"/>
      <c r="B43" s="83"/>
      <c r="C43" s="53" t="s">
        <v>229</v>
      </c>
      <c r="D43" s="53" t="s">
        <v>228</v>
      </c>
      <c r="E43" s="53"/>
      <c r="F43" s="53" t="s">
        <v>238</v>
      </c>
      <c r="G43" s="53">
        <v>20</v>
      </c>
      <c r="H43" s="53">
        <v>18</v>
      </c>
      <c r="I43" s="53">
        <v>0</v>
      </c>
      <c r="J43" s="53">
        <v>0</v>
      </c>
      <c r="K43" s="53">
        <v>10</v>
      </c>
      <c r="L43" s="53">
        <f>SUM(G43:K43)</f>
        <v>48</v>
      </c>
      <c r="M43" s="75"/>
      <c r="N43" s="11"/>
      <c r="O43" s="11"/>
    </row>
    <row r="44" spans="1:15">
      <c r="A44" s="56"/>
      <c r="B44" s="83"/>
      <c r="C44" s="53" t="s">
        <v>230</v>
      </c>
      <c r="D44" s="53" t="s">
        <v>228</v>
      </c>
      <c r="E44" s="53"/>
      <c r="F44" s="53" t="s">
        <v>238</v>
      </c>
      <c r="G44" s="53">
        <v>14</v>
      </c>
      <c r="H44" s="53">
        <v>10</v>
      </c>
      <c r="I44" s="53">
        <v>20</v>
      </c>
      <c r="J44" s="53">
        <v>0</v>
      </c>
      <c r="K44" s="53">
        <v>4</v>
      </c>
      <c r="L44" s="53">
        <f>SUM(G44:K44)</f>
        <v>48</v>
      </c>
      <c r="M44" s="75"/>
      <c r="N44" s="11"/>
      <c r="O44" s="11"/>
    </row>
    <row r="45" spans="1:15">
      <c r="A45" s="56"/>
      <c r="B45" s="57">
        <v>5225</v>
      </c>
      <c r="C45" s="54" t="s">
        <v>435</v>
      </c>
      <c r="D45" s="57" t="s">
        <v>337</v>
      </c>
      <c r="E45" s="57" t="s">
        <v>338</v>
      </c>
      <c r="F45" s="54" t="s">
        <v>436</v>
      </c>
      <c r="G45" s="57">
        <v>20</v>
      </c>
      <c r="H45" s="57">
        <v>0</v>
      </c>
      <c r="I45" s="57">
        <v>20</v>
      </c>
      <c r="J45" s="57">
        <v>0</v>
      </c>
      <c r="K45" s="57">
        <v>8</v>
      </c>
      <c r="L45" s="57">
        <f>SUM(G45:K45)</f>
        <v>48</v>
      </c>
      <c r="M45" s="75"/>
      <c r="N45" s="11"/>
      <c r="O45" s="11"/>
    </row>
    <row r="46" spans="1:15">
      <c r="A46" s="56"/>
      <c r="B46" s="57">
        <v>5109</v>
      </c>
      <c r="C46" s="54" t="s">
        <v>437</v>
      </c>
      <c r="D46" s="57" t="s">
        <v>337</v>
      </c>
      <c r="E46" s="57" t="s">
        <v>338</v>
      </c>
      <c r="F46" s="54" t="s">
        <v>438</v>
      </c>
      <c r="G46" s="57">
        <v>14</v>
      </c>
      <c r="H46" s="57">
        <v>0</v>
      </c>
      <c r="I46" s="57">
        <v>20</v>
      </c>
      <c r="J46" s="57">
        <v>0</v>
      </c>
      <c r="K46" s="57">
        <v>14</v>
      </c>
      <c r="L46" s="57">
        <f>SUM(G46:K46)</f>
        <v>48</v>
      </c>
      <c r="M46" s="75"/>
      <c r="N46" s="11"/>
      <c r="O46" s="11"/>
    </row>
    <row r="47" spans="1:15" ht="31.5">
      <c r="A47" s="56"/>
      <c r="B47" s="83"/>
      <c r="C47" s="54" t="s">
        <v>638</v>
      </c>
      <c r="D47" s="54" t="s">
        <v>513</v>
      </c>
      <c r="E47" s="54" t="s">
        <v>514</v>
      </c>
      <c r="F47" s="54" t="s">
        <v>636</v>
      </c>
      <c r="G47" s="54">
        <v>10</v>
      </c>
      <c r="H47" s="54">
        <v>18</v>
      </c>
      <c r="I47" s="54">
        <v>20</v>
      </c>
      <c r="J47" s="54">
        <v>0</v>
      </c>
      <c r="K47" s="54">
        <v>0</v>
      </c>
      <c r="L47" s="54">
        <v>48</v>
      </c>
      <c r="M47" s="75"/>
      <c r="N47" s="11"/>
      <c r="O47" s="11"/>
    </row>
    <row r="48" spans="1:15" ht="31.5">
      <c r="A48" s="75"/>
      <c r="B48" s="57"/>
      <c r="C48" s="54" t="s">
        <v>674</v>
      </c>
      <c r="D48" s="54" t="s">
        <v>675</v>
      </c>
      <c r="E48" s="54" t="s">
        <v>676</v>
      </c>
      <c r="F48" s="54" t="s">
        <v>677</v>
      </c>
      <c r="G48" s="54">
        <v>20</v>
      </c>
      <c r="H48" s="54">
        <v>0</v>
      </c>
      <c r="I48" s="54">
        <v>20</v>
      </c>
      <c r="J48" s="54">
        <v>0</v>
      </c>
      <c r="K48" s="54">
        <v>8</v>
      </c>
      <c r="L48" s="54">
        <v>48</v>
      </c>
      <c r="M48" s="56"/>
      <c r="N48" s="11"/>
      <c r="O48" s="11"/>
    </row>
    <row r="49" spans="1:15">
      <c r="A49" s="75"/>
      <c r="B49" s="57"/>
      <c r="C49" s="54" t="s">
        <v>671</v>
      </c>
      <c r="D49" s="54" t="s">
        <v>579</v>
      </c>
      <c r="E49" s="54" t="s">
        <v>580</v>
      </c>
      <c r="F49" s="54" t="s">
        <v>670</v>
      </c>
      <c r="G49" s="54">
        <v>10</v>
      </c>
      <c r="H49" s="54">
        <v>18</v>
      </c>
      <c r="I49" s="54">
        <v>10</v>
      </c>
      <c r="J49" s="54">
        <v>0</v>
      </c>
      <c r="K49" s="54">
        <v>9</v>
      </c>
      <c r="L49" s="54">
        <v>47</v>
      </c>
      <c r="M49" s="56"/>
      <c r="N49" s="11"/>
      <c r="O49" s="11"/>
    </row>
    <row r="50" spans="1:15">
      <c r="A50" s="56"/>
      <c r="B50" s="57">
        <v>58113</v>
      </c>
      <c r="C50" s="54" t="s">
        <v>439</v>
      </c>
      <c r="D50" s="57" t="s">
        <v>337</v>
      </c>
      <c r="E50" s="57" t="s">
        <v>338</v>
      </c>
      <c r="F50" s="54" t="s">
        <v>440</v>
      </c>
      <c r="G50" s="57">
        <v>20</v>
      </c>
      <c r="H50" s="57">
        <v>0</v>
      </c>
      <c r="I50" s="57">
        <v>20</v>
      </c>
      <c r="J50" s="57">
        <v>0</v>
      </c>
      <c r="K50" s="57">
        <v>6</v>
      </c>
      <c r="L50" s="57">
        <f>SUM(G50:K50)</f>
        <v>46</v>
      </c>
      <c r="M50" s="75"/>
      <c r="N50" s="11"/>
      <c r="O50" s="11"/>
    </row>
    <row r="51" spans="1:15" ht="31.5">
      <c r="A51" s="75"/>
      <c r="B51" s="57"/>
      <c r="C51" s="60" t="s">
        <v>883</v>
      </c>
      <c r="D51" s="60" t="s">
        <v>755</v>
      </c>
      <c r="E51" s="53" t="s">
        <v>816</v>
      </c>
      <c r="F51" s="60" t="s">
        <v>863</v>
      </c>
      <c r="G51" s="53">
        <v>20</v>
      </c>
      <c r="H51" s="53">
        <v>18</v>
      </c>
      <c r="I51" s="53">
        <v>0</v>
      </c>
      <c r="J51" s="53">
        <v>0</v>
      </c>
      <c r="K51" s="53">
        <v>8</v>
      </c>
      <c r="L51" s="53">
        <v>46</v>
      </c>
      <c r="M51" s="56"/>
      <c r="N51" s="11"/>
      <c r="O51" s="11"/>
    </row>
    <row r="52" spans="1:15">
      <c r="A52" s="56"/>
      <c r="B52" s="57">
        <v>5339</v>
      </c>
      <c r="C52" s="54" t="s">
        <v>441</v>
      </c>
      <c r="D52" s="57" t="s">
        <v>341</v>
      </c>
      <c r="E52" s="57" t="s">
        <v>338</v>
      </c>
      <c r="F52" s="57" t="s">
        <v>442</v>
      </c>
      <c r="G52" s="57">
        <v>5</v>
      </c>
      <c r="H52" s="57">
        <v>20</v>
      </c>
      <c r="I52" s="57">
        <v>20</v>
      </c>
      <c r="J52" s="57">
        <v>0</v>
      </c>
      <c r="K52" s="57">
        <v>0</v>
      </c>
      <c r="L52" s="57">
        <f>SUM(G52:K52)</f>
        <v>45</v>
      </c>
      <c r="M52" s="75"/>
      <c r="N52" s="11"/>
      <c r="O52" s="11"/>
    </row>
    <row r="53" spans="1:15" ht="31.5">
      <c r="A53" s="56"/>
      <c r="B53" s="57"/>
      <c r="C53" s="54" t="s">
        <v>654</v>
      </c>
      <c r="D53" s="54" t="s">
        <v>550</v>
      </c>
      <c r="E53" s="54" t="s">
        <v>551</v>
      </c>
      <c r="F53" s="54" t="s">
        <v>655</v>
      </c>
      <c r="G53" s="54">
        <v>20</v>
      </c>
      <c r="H53" s="54">
        <v>12</v>
      </c>
      <c r="I53" s="54">
        <v>0</v>
      </c>
      <c r="J53" s="54">
        <v>4</v>
      </c>
      <c r="K53" s="54">
        <v>9</v>
      </c>
      <c r="L53" s="54">
        <v>45</v>
      </c>
      <c r="M53" s="83"/>
      <c r="N53" s="11"/>
      <c r="O53" s="11"/>
    </row>
    <row r="54" spans="1:15">
      <c r="A54" s="56"/>
      <c r="B54" s="57"/>
      <c r="C54" s="54" t="s">
        <v>661</v>
      </c>
      <c r="D54" s="54" t="s">
        <v>558</v>
      </c>
      <c r="E54" s="54" t="s">
        <v>551</v>
      </c>
      <c r="F54" s="54" t="s">
        <v>660</v>
      </c>
      <c r="G54" s="54">
        <v>20</v>
      </c>
      <c r="H54" s="54">
        <v>0</v>
      </c>
      <c r="I54" s="54">
        <v>10</v>
      </c>
      <c r="J54" s="54">
        <v>4</v>
      </c>
      <c r="K54" s="54">
        <v>11</v>
      </c>
      <c r="L54" s="54">
        <v>45</v>
      </c>
      <c r="M54" s="83"/>
      <c r="N54" s="11"/>
      <c r="O54" s="11"/>
    </row>
    <row r="55" spans="1:15">
      <c r="A55" s="56"/>
      <c r="B55" s="57">
        <v>5799</v>
      </c>
      <c r="C55" s="54" t="s">
        <v>443</v>
      </c>
      <c r="D55" s="57" t="s">
        <v>337</v>
      </c>
      <c r="E55" s="57" t="s">
        <v>338</v>
      </c>
      <c r="F55" s="54" t="s">
        <v>440</v>
      </c>
      <c r="G55" s="57">
        <v>16</v>
      </c>
      <c r="H55" s="57">
        <v>4</v>
      </c>
      <c r="I55" s="57">
        <v>10</v>
      </c>
      <c r="J55" s="57">
        <v>0</v>
      </c>
      <c r="K55" s="57">
        <v>14</v>
      </c>
      <c r="L55" s="57">
        <f>SUM(G55:K55)</f>
        <v>44</v>
      </c>
      <c r="M55" s="75"/>
      <c r="N55" s="11"/>
      <c r="O55" s="11"/>
    </row>
    <row r="56" spans="1:15">
      <c r="A56" s="75"/>
      <c r="B56" s="57"/>
      <c r="C56" s="89" t="s">
        <v>884</v>
      </c>
      <c r="D56" s="60" t="s">
        <v>762</v>
      </c>
      <c r="E56" s="53" t="s">
        <v>763</v>
      </c>
      <c r="F56" s="53" t="s">
        <v>885</v>
      </c>
      <c r="G56" s="53">
        <v>20</v>
      </c>
      <c r="H56" s="53">
        <v>2</v>
      </c>
      <c r="I56" s="53">
        <v>12</v>
      </c>
      <c r="J56" s="53">
        <v>0</v>
      </c>
      <c r="K56" s="53">
        <v>10</v>
      </c>
      <c r="L56" s="53">
        <v>44</v>
      </c>
      <c r="M56" s="56"/>
      <c r="N56" s="11"/>
      <c r="O56" s="11"/>
    </row>
    <row r="57" spans="1:15">
      <c r="A57" s="56"/>
      <c r="B57" s="57">
        <v>5338</v>
      </c>
      <c r="C57" s="54" t="s">
        <v>444</v>
      </c>
      <c r="D57" s="57" t="s">
        <v>337</v>
      </c>
      <c r="E57" s="57" t="s">
        <v>338</v>
      </c>
      <c r="F57" s="54" t="s">
        <v>438</v>
      </c>
      <c r="G57" s="57">
        <v>20</v>
      </c>
      <c r="H57" s="57">
        <v>0</v>
      </c>
      <c r="I57" s="57">
        <v>20</v>
      </c>
      <c r="J57" s="57">
        <v>0</v>
      </c>
      <c r="K57" s="57">
        <v>3</v>
      </c>
      <c r="L57" s="57">
        <f>SUM(G57:K57)</f>
        <v>43</v>
      </c>
      <c r="M57" s="75"/>
      <c r="N57" s="11"/>
      <c r="O57" s="11"/>
    </row>
    <row r="58" spans="1:15">
      <c r="A58" s="56"/>
      <c r="B58" s="83"/>
      <c r="C58" s="48" t="s">
        <v>295</v>
      </c>
      <c r="D58" s="51"/>
      <c r="E58" s="51" t="s">
        <v>253</v>
      </c>
      <c r="F58" s="48"/>
      <c r="G58" s="51"/>
      <c r="H58" s="51"/>
      <c r="I58" s="51"/>
      <c r="J58" s="51"/>
      <c r="K58" s="51"/>
      <c r="L58" s="52">
        <v>42</v>
      </c>
      <c r="M58" s="75"/>
      <c r="N58" s="11"/>
      <c r="O58" s="11"/>
    </row>
    <row r="59" spans="1:15" ht="31.5">
      <c r="A59" s="56"/>
      <c r="B59" s="57">
        <v>5455</v>
      </c>
      <c r="C59" s="54" t="s">
        <v>445</v>
      </c>
      <c r="D59" s="57" t="s">
        <v>353</v>
      </c>
      <c r="E59" s="57" t="s">
        <v>338</v>
      </c>
      <c r="F59" s="54" t="s">
        <v>423</v>
      </c>
      <c r="G59" s="57">
        <v>20</v>
      </c>
      <c r="H59" s="57">
        <v>4</v>
      </c>
      <c r="I59" s="57">
        <v>10</v>
      </c>
      <c r="J59" s="57">
        <v>0</v>
      </c>
      <c r="K59" s="57">
        <v>8</v>
      </c>
      <c r="L59" s="57">
        <f>SUM(G59:K59)</f>
        <v>42</v>
      </c>
      <c r="M59" s="75"/>
      <c r="N59" s="11"/>
      <c r="O59" s="11"/>
    </row>
    <row r="60" spans="1:15">
      <c r="A60" s="75"/>
      <c r="B60" s="57"/>
      <c r="C60" s="54" t="s">
        <v>669</v>
      </c>
      <c r="D60" s="54" t="s">
        <v>579</v>
      </c>
      <c r="E60" s="54" t="s">
        <v>580</v>
      </c>
      <c r="F60" s="54" t="s">
        <v>670</v>
      </c>
      <c r="G60" s="54">
        <v>20</v>
      </c>
      <c r="H60" s="54">
        <v>0</v>
      </c>
      <c r="I60" s="54">
        <v>10</v>
      </c>
      <c r="J60" s="54">
        <v>0</v>
      </c>
      <c r="K60" s="54">
        <v>12</v>
      </c>
      <c r="L60" s="54">
        <v>42</v>
      </c>
      <c r="M60" s="56"/>
      <c r="N60" s="11"/>
      <c r="O60" s="11"/>
    </row>
    <row r="61" spans="1:15">
      <c r="A61" s="75"/>
      <c r="B61" s="57"/>
      <c r="C61" s="89" t="s">
        <v>886</v>
      </c>
      <c r="D61" s="60" t="s">
        <v>762</v>
      </c>
      <c r="E61" s="53" t="s">
        <v>763</v>
      </c>
      <c r="F61" s="60" t="s">
        <v>887</v>
      </c>
      <c r="G61" s="53">
        <v>10</v>
      </c>
      <c r="H61" s="53">
        <v>4</v>
      </c>
      <c r="I61" s="53">
        <v>20</v>
      </c>
      <c r="J61" s="53">
        <v>0</v>
      </c>
      <c r="K61" s="53">
        <v>8</v>
      </c>
      <c r="L61" s="53">
        <v>42</v>
      </c>
      <c r="M61" s="56"/>
      <c r="N61" s="11"/>
      <c r="O61" s="11"/>
    </row>
    <row r="62" spans="1:15">
      <c r="A62" s="56"/>
      <c r="B62" s="51">
        <v>517</v>
      </c>
      <c r="C62" s="48" t="s">
        <v>119</v>
      </c>
      <c r="D62" s="51" t="s">
        <v>109</v>
      </c>
      <c r="E62" s="51" t="s">
        <v>17</v>
      </c>
      <c r="F62" s="48" t="s">
        <v>120</v>
      </c>
      <c r="G62" s="51">
        <v>19</v>
      </c>
      <c r="H62" s="51">
        <v>0</v>
      </c>
      <c r="I62" s="51">
        <v>14</v>
      </c>
      <c r="J62" s="51">
        <v>0</v>
      </c>
      <c r="K62" s="51">
        <v>8</v>
      </c>
      <c r="L62" s="52">
        <f>SUM(G62:K62)</f>
        <v>41</v>
      </c>
      <c r="M62" s="83"/>
      <c r="N62" s="11"/>
      <c r="O62" s="11"/>
    </row>
    <row r="63" spans="1:15">
      <c r="A63" s="56"/>
      <c r="B63" s="83"/>
      <c r="C63" s="48" t="s">
        <v>296</v>
      </c>
      <c r="D63" s="48"/>
      <c r="E63" s="51" t="s">
        <v>256</v>
      </c>
      <c r="F63" s="48"/>
      <c r="G63" s="51"/>
      <c r="H63" s="51"/>
      <c r="I63" s="51"/>
      <c r="J63" s="51"/>
      <c r="K63" s="51"/>
      <c r="L63" s="52">
        <v>41</v>
      </c>
      <c r="M63" s="75"/>
      <c r="N63" s="11"/>
      <c r="O63" s="11"/>
    </row>
    <row r="64" spans="1:15">
      <c r="A64" s="56"/>
      <c r="B64" s="57">
        <v>5684</v>
      </c>
      <c r="C64" s="54" t="s">
        <v>446</v>
      </c>
      <c r="D64" s="57" t="s">
        <v>353</v>
      </c>
      <c r="E64" s="57" t="s">
        <v>338</v>
      </c>
      <c r="F64" s="54" t="s">
        <v>447</v>
      </c>
      <c r="G64" s="57">
        <v>5</v>
      </c>
      <c r="H64" s="57">
        <v>8</v>
      </c>
      <c r="I64" s="57">
        <v>20</v>
      </c>
      <c r="J64" s="57">
        <v>0</v>
      </c>
      <c r="K64" s="57">
        <v>8</v>
      </c>
      <c r="L64" s="57">
        <f>SUM(G64:K64)</f>
        <v>41</v>
      </c>
      <c r="M64" s="75"/>
      <c r="N64" s="11"/>
      <c r="O64" s="11"/>
    </row>
    <row r="65" spans="1:15">
      <c r="A65" s="56"/>
      <c r="B65" s="51">
        <v>527</v>
      </c>
      <c r="C65" s="48" t="s">
        <v>121</v>
      </c>
      <c r="D65" s="48" t="s">
        <v>81</v>
      </c>
      <c r="E65" s="47" t="s">
        <v>82</v>
      </c>
      <c r="F65" s="48" t="s">
        <v>122</v>
      </c>
      <c r="G65" s="51">
        <v>20</v>
      </c>
      <c r="H65" s="51">
        <v>0</v>
      </c>
      <c r="I65" s="51">
        <v>20</v>
      </c>
      <c r="J65" s="51">
        <v>0</v>
      </c>
      <c r="K65" s="51">
        <v>0</v>
      </c>
      <c r="L65" s="52">
        <f>SUM(G65:K65)</f>
        <v>40</v>
      </c>
      <c r="M65" s="58"/>
      <c r="N65" s="11"/>
      <c r="O65" s="11"/>
    </row>
    <row r="66" spans="1:15">
      <c r="A66" s="56"/>
      <c r="B66" s="83"/>
      <c r="C66" s="48" t="s">
        <v>297</v>
      </c>
      <c r="D66" s="51"/>
      <c r="E66" s="51" t="s">
        <v>253</v>
      </c>
      <c r="F66" s="48"/>
      <c r="G66" s="51"/>
      <c r="H66" s="51"/>
      <c r="I66" s="51"/>
      <c r="J66" s="51"/>
      <c r="K66" s="51"/>
      <c r="L66" s="52">
        <v>40</v>
      </c>
      <c r="M66" s="75"/>
      <c r="N66" s="11"/>
      <c r="O66" s="11"/>
    </row>
    <row r="67" spans="1:15" ht="31.5">
      <c r="A67" s="56"/>
      <c r="B67" s="57"/>
      <c r="C67" s="54" t="s">
        <v>645</v>
      </c>
      <c r="D67" s="54" t="s">
        <v>530</v>
      </c>
      <c r="E67" s="54" t="s">
        <v>531</v>
      </c>
      <c r="F67" s="54" t="s">
        <v>646</v>
      </c>
      <c r="G67" s="54">
        <v>16</v>
      </c>
      <c r="H67" s="54">
        <v>0</v>
      </c>
      <c r="I67" s="54">
        <v>20</v>
      </c>
      <c r="J67" s="54">
        <v>4</v>
      </c>
      <c r="K67" s="54">
        <v>0</v>
      </c>
      <c r="L67" s="54">
        <v>40</v>
      </c>
      <c r="M67" s="83"/>
      <c r="N67" s="11"/>
      <c r="O67" s="11"/>
    </row>
    <row r="68" spans="1:15">
      <c r="A68" s="56"/>
      <c r="B68" s="57">
        <v>5570</v>
      </c>
      <c r="C68" s="54" t="s">
        <v>448</v>
      </c>
      <c r="D68" s="57" t="s">
        <v>337</v>
      </c>
      <c r="E68" s="57" t="s">
        <v>338</v>
      </c>
      <c r="F68" s="54" t="s">
        <v>436</v>
      </c>
      <c r="G68" s="57">
        <v>20</v>
      </c>
      <c r="H68" s="57">
        <v>4</v>
      </c>
      <c r="I68" s="57">
        <v>10</v>
      </c>
      <c r="J68" s="57">
        <v>0</v>
      </c>
      <c r="K68" s="57">
        <v>5</v>
      </c>
      <c r="L68" s="57">
        <f>SUM(G68:K68)</f>
        <v>39</v>
      </c>
      <c r="M68" s="75"/>
      <c r="N68" s="11"/>
      <c r="O68" s="11"/>
    </row>
    <row r="69" spans="1:15">
      <c r="A69" s="56"/>
      <c r="B69" s="83"/>
      <c r="C69" s="46" t="s">
        <v>298</v>
      </c>
      <c r="D69" s="47"/>
      <c r="E69" s="51" t="s">
        <v>253</v>
      </c>
      <c r="F69" s="46"/>
      <c r="G69" s="51"/>
      <c r="H69" s="51"/>
      <c r="I69" s="51"/>
      <c r="J69" s="51"/>
      <c r="K69" s="51"/>
      <c r="L69" s="52">
        <v>38</v>
      </c>
      <c r="M69" s="75"/>
      <c r="N69" s="11"/>
      <c r="O69" s="11"/>
    </row>
    <row r="70" spans="1:15">
      <c r="A70" s="75"/>
      <c r="B70" s="57"/>
      <c r="C70" s="60" t="s">
        <v>888</v>
      </c>
      <c r="D70" s="60" t="s">
        <v>870</v>
      </c>
      <c r="E70" s="53" t="s">
        <v>773</v>
      </c>
      <c r="F70" s="53" t="s">
        <v>871</v>
      </c>
      <c r="G70" s="53">
        <v>20</v>
      </c>
      <c r="H70" s="53">
        <v>0</v>
      </c>
      <c r="I70" s="53">
        <v>10</v>
      </c>
      <c r="J70" s="53">
        <v>0</v>
      </c>
      <c r="K70" s="53">
        <v>8</v>
      </c>
      <c r="L70" s="53">
        <v>38</v>
      </c>
      <c r="M70" s="56"/>
      <c r="N70" s="11"/>
      <c r="O70" s="11"/>
    </row>
    <row r="71" spans="1:15">
      <c r="A71" s="56"/>
      <c r="B71" s="57">
        <v>5683</v>
      </c>
      <c r="C71" s="54" t="s">
        <v>449</v>
      </c>
      <c r="D71" s="57" t="s">
        <v>337</v>
      </c>
      <c r="E71" s="57" t="s">
        <v>338</v>
      </c>
      <c r="F71" s="54" t="s">
        <v>440</v>
      </c>
      <c r="G71" s="57">
        <v>13</v>
      </c>
      <c r="H71" s="57">
        <v>2</v>
      </c>
      <c r="I71" s="57">
        <v>14</v>
      </c>
      <c r="J71" s="57">
        <v>0</v>
      </c>
      <c r="K71" s="57">
        <v>8</v>
      </c>
      <c r="L71" s="57">
        <f>SUM(G71:K71)</f>
        <v>37</v>
      </c>
      <c r="M71" s="75"/>
      <c r="N71" s="11"/>
      <c r="O71" s="11"/>
    </row>
    <row r="72" spans="1:15">
      <c r="A72" s="56"/>
      <c r="B72" s="51">
        <v>519</v>
      </c>
      <c r="C72" s="48" t="s">
        <v>123</v>
      </c>
      <c r="D72" s="51" t="s">
        <v>117</v>
      </c>
      <c r="E72" s="53" t="s">
        <v>51</v>
      </c>
      <c r="F72" s="48" t="s">
        <v>118</v>
      </c>
      <c r="G72" s="51">
        <v>20</v>
      </c>
      <c r="H72" s="51">
        <v>0</v>
      </c>
      <c r="I72" s="51">
        <v>8</v>
      </c>
      <c r="J72" s="51">
        <v>0</v>
      </c>
      <c r="K72" s="51">
        <v>8</v>
      </c>
      <c r="L72" s="52">
        <f>SUM(G72:K72)</f>
        <v>36</v>
      </c>
      <c r="M72" s="83"/>
      <c r="N72" s="11"/>
      <c r="O72" s="11"/>
    </row>
    <row r="73" spans="1:15">
      <c r="A73" s="56"/>
      <c r="B73" s="57">
        <v>5223</v>
      </c>
      <c r="C73" s="54" t="s">
        <v>450</v>
      </c>
      <c r="D73" s="57" t="s">
        <v>341</v>
      </c>
      <c r="E73" s="57" t="s">
        <v>338</v>
      </c>
      <c r="F73" s="57" t="s">
        <v>442</v>
      </c>
      <c r="G73" s="57">
        <v>20</v>
      </c>
      <c r="H73" s="57">
        <v>6</v>
      </c>
      <c r="I73" s="57">
        <v>10</v>
      </c>
      <c r="J73" s="57">
        <v>0</v>
      </c>
      <c r="K73" s="57">
        <v>0</v>
      </c>
      <c r="L73" s="57">
        <f>SUM(G73:K73)</f>
        <v>36</v>
      </c>
      <c r="M73" s="75"/>
      <c r="N73" s="11"/>
      <c r="O73" s="11"/>
    </row>
    <row r="74" spans="1:15">
      <c r="A74" s="56"/>
      <c r="B74" s="83"/>
      <c r="C74" s="53" t="s">
        <v>231</v>
      </c>
      <c r="D74" s="53" t="s">
        <v>228</v>
      </c>
      <c r="E74" s="53"/>
      <c r="F74" s="53" t="s">
        <v>238</v>
      </c>
      <c r="G74" s="53">
        <v>20</v>
      </c>
      <c r="H74" s="53">
        <v>6</v>
      </c>
      <c r="I74" s="53">
        <v>5</v>
      </c>
      <c r="J74" s="53">
        <v>0</v>
      </c>
      <c r="K74" s="53">
        <v>4</v>
      </c>
      <c r="L74" s="53">
        <f>SUM(G74:K74)</f>
        <v>35</v>
      </c>
      <c r="M74" s="75"/>
      <c r="N74" s="11"/>
      <c r="O74" s="11"/>
    </row>
    <row r="75" spans="1:15">
      <c r="A75" s="56"/>
      <c r="B75" s="83"/>
      <c r="C75" s="53" t="s">
        <v>232</v>
      </c>
      <c r="D75" s="53" t="s">
        <v>228</v>
      </c>
      <c r="E75" s="53"/>
      <c r="F75" s="53" t="s">
        <v>238</v>
      </c>
      <c r="G75" s="53">
        <v>11</v>
      </c>
      <c r="H75" s="53">
        <v>12</v>
      </c>
      <c r="I75" s="53">
        <v>4</v>
      </c>
      <c r="J75" s="53">
        <v>5</v>
      </c>
      <c r="K75" s="53">
        <v>3</v>
      </c>
      <c r="L75" s="53">
        <f>SUM(G75:K75)</f>
        <v>35</v>
      </c>
      <c r="M75" s="75"/>
      <c r="N75" s="11"/>
      <c r="O75" s="11"/>
    </row>
    <row r="76" spans="1:15" ht="31.5">
      <c r="A76" s="56"/>
      <c r="B76" s="57">
        <v>5224</v>
      </c>
      <c r="C76" s="54" t="s">
        <v>451</v>
      </c>
      <c r="D76" s="57" t="s">
        <v>452</v>
      </c>
      <c r="E76" s="57" t="s">
        <v>453</v>
      </c>
      <c r="F76" s="54" t="s">
        <v>454</v>
      </c>
      <c r="G76" s="57">
        <v>6</v>
      </c>
      <c r="H76" s="57">
        <v>15</v>
      </c>
      <c r="I76" s="57">
        <v>14</v>
      </c>
      <c r="J76" s="57">
        <v>0</v>
      </c>
      <c r="K76" s="57">
        <v>0</v>
      </c>
      <c r="L76" s="57">
        <f>SUM(G76:K76)</f>
        <v>35</v>
      </c>
      <c r="M76" s="75"/>
      <c r="N76" s="11"/>
      <c r="O76" s="11"/>
    </row>
    <row r="77" spans="1:15">
      <c r="A77" s="56"/>
      <c r="B77" s="57">
        <v>5453</v>
      </c>
      <c r="C77" s="54" t="s">
        <v>455</v>
      </c>
      <c r="D77" s="57" t="s">
        <v>337</v>
      </c>
      <c r="E77" s="57" t="s">
        <v>338</v>
      </c>
      <c r="F77" s="54" t="s">
        <v>436</v>
      </c>
      <c r="G77" s="57">
        <v>6</v>
      </c>
      <c r="H77" s="57">
        <v>0</v>
      </c>
      <c r="I77" s="57">
        <v>20</v>
      </c>
      <c r="J77" s="57">
        <v>0</v>
      </c>
      <c r="K77" s="57">
        <v>8</v>
      </c>
      <c r="L77" s="57">
        <f>SUM(G77:K77)</f>
        <v>34</v>
      </c>
      <c r="M77" s="75"/>
      <c r="N77" s="11"/>
      <c r="O77" s="11"/>
    </row>
    <row r="78" spans="1:15">
      <c r="A78" s="56"/>
      <c r="B78" s="51">
        <v>520</v>
      </c>
      <c r="C78" s="48" t="s">
        <v>124</v>
      </c>
      <c r="D78" s="51" t="s">
        <v>109</v>
      </c>
      <c r="E78" s="51" t="s">
        <v>17</v>
      </c>
      <c r="F78" s="48" t="s">
        <v>120</v>
      </c>
      <c r="G78" s="47">
        <v>18</v>
      </c>
      <c r="H78" s="47">
        <v>0</v>
      </c>
      <c r="I78" s="47">
        <v>12</v>
      </c>
      <c r="J78" s="47">
        <v>0</v>
      </c>
      <c r="K78" s="47">
        <v>3</v>
      </c>
      <c r="L78" s="52">
        <f>SUM(G78:K78)</f>
        <v>33</v>
      </c>
      <c r="M78" s="83"/>
      <c r="N78" s="11"/>
      <c r="O78" s="11"/>
    </row>
    <row r="79" spans="1:15" ht="31.5">
      <c r="A79" s="56"/>
      <c r="B79" s="83"/>
      <c r="C79" s="54" t="s">
        <v>640</v>
      </c>
      <c r="D79" s="54" t="s">
        <v>513</v>
      </c>
      <c r="E79" s="54" t="s">
        <v>514</v>
      </c>
      <c r="F79" s="54" t="s">
        <v>636</v>
      </c>
      <c r="G79" s="54">
        <v>20</v>
      </c>
      <c r="H79" s="54">
        <v>0</v>
      </c>
      <c r="I79" s="54">
        <v>0</v>
      </c>
      <c r="J79" s="54">
        <v>0</v>
      </c>
      <c r="K79" s="54">
        <v>13</v>
      </c>
      <c r="L79" s="54">
        <v>33</v>
      </c>
      <c r="M79" s="75"/>
      <c r="N79" s="11"/>
      <c r="O79" s="11"/>
    </row>
    <row r="80" spans="1:15">
      <c r="A80" s="56"/>
      <c r="B80" s="51">
        <v>504</v>
      </c>
      <c r="C80" s="48" t="s">
        <v>125</v>
      </c>
      <c r="D80" s="48" t="s">
        <v>113</v>
      </c>
      <c r="E80" s="51" t="s">
        <v>17</v>
      </c>
      <c r="F80" s="48" t="s">
        <v>114</v>
      </c>
      <c r="G80" s="46">
        <v>20</v>
      </c>
      <c r="H80" s="46">
        <v>0</v>
      </c>
      <c r="I80" s="46">
        <v>4</v>
      </c>
      <c r="J80" s="46">
        <v>0</v>
      </c>
      <c r="K80" s="46">
        <v>8</v>
      </c>
      <c r="L80" s="52">
        <f>SUM(G80:K80)</f>
        <v>32</v>
      </c>
      <c r="M80" s="58"/>
      <c r="N80" s="11"/>
      <c r="O80" s="11"/>
    </row>
    <row r="81" spans="1:15">
      <c r="A81" s="56"/>
      <c r="B81" s="51">
        <v>505</v>
      </c>
      <c r="C81" s="48" t="s">
        <v>126</v>
      </c>
      <c r="D81" s="48" t="s">
        <v>113</v>
      </c>
      <c r="E81" s="51" t="s">
        <v>17</v>
      </c>
      <c r="F81" s="48" t="s">
        <v>114</v>
      </c>
      <c r="G81" s="46">
        <v>20</v>
      </c>
      <c r="H81" s="46">
        <v>0</v>
      </c>
      <c r="I81" s="46">
        <v>4</v>
      </c>
      <c r="J81" s="46">
        <v>0</v>
      </c>
      <c r="K81" s="46">
        <v>8</v>
      </c>
      <c r="L81" s="52">
        <f>SUM(G81:K81)</f>
        <v>32</v>
      </c>
      <c r="M81" s="58"/>
      <c r="N81" s="11"/>
      <c r="O81" s="11"/>
    </row>
    <row r="82" spans="1:15" ht="31.5">
      <c r="A82" s="56"/>
      <c r="B82" s="57">
        <v>58114</v>
      </c>
      <c r="C82" s="57" t="s">
        <v>456</v>
      </c>
      <c r="D82" s="57" t="s">
        <v>452</v>
      </c>
      <c r="E82" s="57" t="s">
        <v>453</v>
      </c>
      <c r="F82" s="54" t="s">
        <v>454</v>
      </c>
      <c r="G82" s="57">
        <v>4</v>
      </c>
      <c r="H82" s="57">
        <v>15</v>
      </c>
      <c r="I82" s="57">
        <v>10</v>
      </c>
      <c r="J82" s="57">
        <v>0</v>
      </c>
      <c r="K82" s="57">
        <v>3</v>
      </c>
      <c r="L82" s="57">
        <f>SUM(G82:K82)</f>
        <v>32</v>
      </c>
      <c r="M82" s="75"/>
      <c r="N82" s="11"/>
      <c r="O82" s="11"/>
    </row>
    <row r="83" spans="1:15" ht="31.5">
      <c r="A83" s="75"/>
      <c r="B83" s="57"/>
      <c r="C83" s="60" t="s">
        <v>889</v>
      </c>
      <c r="D83" s="60" t="s">
        <v>769</v>
      </c>
      <c r="E83" s="53" t="s">
        <v>816</v>
      </c>
      <c r="F83" s="60" t="s">
        <v>878</v>
      </c>
      <c r="G83" s="53">
        <v>4</v>
      </c>
      <c r="H83" s="53">
        <v>0</v>
      </c>
      <c r="I83" s="53">
        <v>20</v>
      </c>
      <c r="J83" s="53">
        <v>0</v>
      </c>
      <c r="K83" s="53">
        <v>8</v>
      </c>
      <c r="L83" s="53">
        <v>32</v>
      </c>
      <c r="M83" s="56"/>
      <c r="N83" s="11"/>
      <c r="O83" s="11"/>
    </row>
    <row r="84" spans="1:15">
      <c r="A84" s="56"/>
      <c r="B84" s="51">
        <v>522</v>
      </c>
      <c r="C84" s="47" t="s">
        <v>127</v>
      </c>
      <c r="D84" s="47" t="s">
        <v>106</v>
      </c>
      <c r="E84" s="51" t="s">
        <v>17</v>
      </c>
      <c r="F84" s="51" t="s">
        <v>128</v>
      </c>
      <c r="G84" s="51">
        <v>16</v>
      </c>
      <c r="H84" s="51">
        <v>0</v>
      </c>
      <c r="I84" s="51">
        <v>6</v>
      </c>
      <c r="J84" s="51">
        <v>0</v>
      </c>
      <c r="K84" s="51">
        <v>8</v>
      </c>
      <c r="L84" s="52">
        <f>SUM(G84:K84)</f>
        <v>30</v>
      </c>
      <c r="M84" s="58"/>
      <c r="N84" s="11"/>
      <c r="O84" s="11"/>
    </row>
    <row r="85" spans="1:15" ht="31.5">
      <c r="A85" s="56"/>
      <c r="B85" s="83"/>
      <c r="C85" s="54" t="s">
        <v>641</v>
      </c>
      <c r="D85" s="54" t="s">
        <v>513</v>
      </c>
      <c r="E85" s="54" t="s">
        <v>514</v>
      </c>
      <c r="F85" s="54" t="s">
        <v>636</v>
      </c>
      <c r="G85" s="54">
        <v>20</v>
      </c>
      <c r="H85" s="54">
        <v>0</v>
      </c>
      <c r="I85" s="54">
        <v>10</v>
      </c>
      <c r="J85" s="54">
        <v>0</v>
      </c>
      <c r="K85" s="54">
        <v>0</v>
      </c>
      <c r="L85" s="54">
        <v>30</v>
      </c>
      <c r="M85" s="75"/>
      <c r="N85" s="11"/>
      <c r="O85" s="11"/>
    </row>
    <row r="86" spans="1:15">
      <c r="A86" s="56"/>
      <c r="B86" s="57">
        <v>510</v>
      </c>
      <c r="C86" s="53" t="s">
        <v>129</v>
      </c>
      <c r="D86" s="53" t="s">
        <v>130</v>
      </c>
      <c r="E86" s="53" t="s">
        <v>29</v>
      </c>
      <c r="F86" s="54" t="s">
        <v>131</v>
      </c>
      <c r="G86" s="53">
        <v>20</v>
      </c>
      <c r="H86" s="53">
        <v>0</v>
      </c>
      <c r="I86" s="53">
        <v>0</v>
      </c>
      <c r="J86" s="53">
        <v>0</v>
      </c>
      <c r="K86" s="53">
        <v>8</v>
      </c>
      <c r="L86" s="52">
        <f>SUM(G86:K86)</f>
        <v>28</v>
      </c>
      <c r="M86" s="75"/>
      <c r="N86" s="11"/>
      <c r="O86" s="11"/>
    </row>
    <row r="87" spans="1:15">
      <c r="A87" s="56"/>
      <c r="B87" s="51">
        <v>525</v>
      </c>
      <c r="C87" s="47" t="s">
        <v>132</v>
      </c>
      <c r="D87" s="47" t="s">
        <v>106</v>
      </c>
      <c r="E87" s="51" t="s">
        <v>17</v>
      </c>
      <c r="F87" s="57" t="s">
        <v>128</v>
      </c>
      <c r="G87" s="46">
        <v>20</v>
      </c>
      <c r="H87" s="46">
        <v>0</v>
      </c>
      <c r="I87" s="46">
        <v>0</v>
      </c>
      <c r="J87" s="46">
        <v>0</v>
      </c>
      <c r="K87" s="46">
        <v>8</v>
      </c>
      <c r="L87" s="52">
        <f>SUM(G87:K87)</f>
        <v>28</v>
      </c>
      <c r="M87" s="58"/>
      <c r="N87" s="11"/>
      <c r="O87" s="11"/>
    </row>
    <row r="88" spans="1:15">
      <c r="A88" s="56"/>
      <c r="B88" s="83"/>
      <c r="C88" s="48" t="s">
        <v>299</v>
      </c>
      <c r="D88" s="51"/>
      <c r="E88" s="53" t="s">
        <v>256</v>
      </c>
      <c r="F88" s="48"/>
      <c r="G88" s="46"/>
      <c r="H88" s="46"/>
      <c r="I88" s="46"/>
      <c r="J88" s="46"/>
      <c r="K88" s="46"/>
      <c r="L88" s="52">
        <v>28</v>
      </c>
      <c r="M88" s="75"/>
      <c r="N88" s="11"/>
      <c r="O88" s="11"/>
    </row>
    <row r="89" spans="1:15">
      <c r="A89" s="56"/>
      <c r="B89" s="83"/>
      <c r="C89" s="48" t="s">
        <v>300</v>
      </c>
      <c r="D89" s="48"/>
      <c r="E89" s="51" t="s">
        <v>282</v>
      </c>
      <c r="F89" s="48"/>
      <c r="G89" s="46"/>
      <c r="H89" s="46"/>
      <c r="I89" s="46"/>
      <c r="J89" s="46"/>
      <c r="K89" s="46"/>
      <c r="L89" s="52">
        <v>28</v>
      </c>
      <c r="M89" s="75"/>
      <c r="N89" s="11"/>
      <c r="O89" s="11"/>
    </row>
    <row r="90" spans="1:15">
      <c r="A90" s="56"/>
      <c r="B90" s="57"/>
      <c r="C90" s="54" t="s">
        <v>665</v>
      </c>
      <c r="D90" s="54" t="s">
        <v>574</v>
      </c>
      <c r="E90" s="54" t="s">
        <v>551</v>
      </c>
      <c r="F90" s="54" t="s">
        <v>666</v>
      </c>
      <c r="G90" s="54">
        <v>0</v>
      </c>
      <c r="H90" s="54">
        <v>0</v>
      </c>
      <c r="I90" s="54">
        <v>20</v>
      </c>
      <c r="J90" s="54">
        <v>0</v>
      </c>
      <c r="K90" s="54">
        <v>8</v>
      </c>
      <c r="L90" s="54">
        <v>28</v>
      </c>
      <c r="M90" s="83"/>
      <c r="N90" s="11"/>
      <c r="O90" s="11"/>
    </row>
    <row r="91" spans="1:15" ht="31.5">
      <c r="A91" s="75"/>
      <c r="B91" s="57"/>
      <c r="C91" s="54" t="s">
        <v>678</v>
      </c>
      <c r="D91" s="54" t="s">
        <v>675</v>
      </c>
      <c r="E91" s="54" t="s">
        <v>676</v>
      </c>
      <c r="F91" s="54" t="s">
        <v>677</v>
      </c>
      <c r="G91" s="54">
        <v>20</v>
      </c>
      <c r="H91" s="54">
        <v>0</v>
      </c>
      <c r="I91" s="54">
        <v>0</v>
      </c>
      <c r="J91" s="54">
        <v>0</v>
      </c>
      <c r="K91" s="54">
        <v>8</v>
      </c>
      <c r="L91" s="54">
        <v>28</v>
      </c>
      <c r="M91" s="56"/>
      <c r="N91" s="11"/>
      <c r="O91" s="11"/>
    </row>
    <row r="92" spans="1:15" ht="31.5">
      <c r="A92" s="75"/>
      <c r="B92" s="57"/>
      <c r="C92" s="60" t="s">
        <v>890</v>
      </c>
      <c r="D92" s="60" t="s">
        <v>759</v>
      </c>
      <c r="E92" s="53" t="s">
        <v>816</v>
      </c>
      <c r="F92" s="60" t="s">
        <v>875</v>
      </c>
      <c r="G92" s="53">
        <v>10</v>
      </c>
      <c r="H92" s="53">
        <v>0</v>
      </c>
      <c r="I92" s="53">
        <v>10</v>
      </c>
      <c r="J92" s="53">
        <v>0</v>
      </c>
      <c r="K92" s="53">
        <v>8</v>
      </c>
      <c r="L92" s="53">
        <v>28</v>
      </c>
      <c r="M92" s="56"/>
      <c r="N92" s="11"/>
      <c r="O92" s="11"/>
    </row>
    <row r="93" spans="1:15">
      <c r="A93" s="56"/>
      <c r="B93" s="51">
        <v>508</v>
      </c>
      <c r="C93" s="48" t="s">
        <v>133</v>
      </c>
      <c r="D93" s="51" t="s">
        <v>109</v>
      </c>
      <c r="E93" s="51" t="s">
        <v>17</v>
      </c>
      <c r="F93" s="48" t="s">
        <v>110</v>
      </c>
      <c r="G93" s="51">
        <v>15</v>
      </c>
      <c r="H93" s="51">
        <v>2</v>
      </c>
      <c r="I93" s="51">
        <v>8</v>
      </c>
      <c r="J93" s="51">
        <v>0</v>
      </c>
      <c r="K93" s="51">
        <v>2</v>
      </c>
      <c r="L93" s="52">
        <f>SUM(G93:K93)</f>
        <v>27</v>
      </c>
      <c r="M93" s="83"/>
      <c r="N93" s="11"/>
      <c r="O93" s="11"/>
    </row>
    <row r="94" spans="1:15">
      <c r="A94" s="56"/>
      <c r="B94" s="51">
        <v>502</v>
      </c>
      <c r="C94" s="48" t="s">
        <v>134</v>
      </c>
      <c r="D94" s="48" t="s">
        <v>113</v>
      </c>
      <c r="E94" s="51" t="s">
        <v>17</v>
      </c>
      <c r="F94" s="48" t="s">
        <v>114</v>
      </c>
      <c r="G94" s="46">
        <v>20</v>
      </c>
      <c r="H94" s="46">
        <v>0</v>
      </c>
      <c r="I94" s="46">
        <v>6</v>
      </c>
      <c r="J94" s="46">
        <v>0</v>
      </c>
      <c r="K94" s="46">
        <v>0</v>
      </c>
      <c r="L94" s="52">
        <f>SUM(G94:K94)</f>
        <v>26</v>
      </c>
      <c r="M94" s="58"/>
      <c r="N94" s="11"/>
      <c r="O94" s="11"/>
    </row>
    <row r="95" spans="1:15">
      <c r="A95" s="56"/>
      <c r="B95" s="57">
        <v>5798</v>
      </c>
      <c r="C95" s="54" t="s">
        <v>457</v>
      </c>
      <c r="D95" s="57" t="s">
        <v>353</v>
      </c>
      <c r="E95" s="57" t="s">
        <v>338</v>
      </c>
      <c r="F95" s="54" t="s">
        <v>447</v>
      </c>
      <c r="G95" s="57">
        <v>0</v>
      </c>
      <c r="H95" s="57">
        <v>18</v>
      </c>
      <c r="I95" s="57">
        <v>0</v>
      </c>
      <c r="J95" s="57">
        <v>0</v>
      </c>
      <c r="K95" s="57">
        <v>8</v>
      </c>
      <c r="L95" s="57">
        <f>SUM(G95:K95)</f>
        <v>26</v>
      </c>
      <c r="M95" s="75"/>
      <c r="N95" s="11"/>
      <c r="O95" s="11"/>
    </row>
    <row r="96" spans="1:15">
      <c r="A96" s="56"/>
      <c r="B96" s="86">
        <v>11385</v>
      </c>
      <c r="C96" s="49" t="s">
        <v>1016</v>
      </c>
      <c r="D96" s="49" t="s">
        <v>991</v>
      </c>
      <c r="E96" s="49"/>
      <c r="F96" s="49" t="s">
        <v>1012</v>
      </c>
      <c r="G96" s="86">
        <v>0</v>
      </c>
      <c r="H96" s="86">
        <v>6</v>
      </c>
      <c r="I96" s="86">
        <v>20</v>
      </c>
      <c r="J96" s="86">
        <v>0</v>
      </c>
      <c r="K96" s="86">
        <v>0</v>
      </c>
      <c r="L96" s="86">
        <f>SUM(G96:K96)</f>
        <v>26</v>
      </c>
      <c r="M96" s="75"/>
      <c r="N96" s="11"/>
      <c r="O96" s="11"/>
    </row>
    <row r="97" spans="1:15">
      <c r="A97" s="56"/>
      <c r="B97" s="57">
        <v>5110</v>
      </c>
      <c r="C97" s="54" t="s">
        <v>458</v>
      </c>
      <c r="D97" s="57" t="s">
        <v>353</v>
      </c>
      <c r="E97" s="57" t="s">
        <v>338</v>
      </c>
      <c r="F97" s="54" t="s">
        <v>447</v>
      </c>
      <c r="G97" s="57">
        <v>14</v>
      </c>
      <c r="H97" s="57">
        <v>0</v>
      </c>
      <c r="I97" s="57">
        <v>10</v>
      </c>
      <c r="J97" s="57">
        <v>0</v>
      </c>
      <c r="K97" s="57">
        <v>0</v>
      </c>
      <c r="L97" s="57">
        <f>SUM(G97:K97)</f>
        <v>24</v>
      </c>
      <c r="M97" s="75"/>
      <c r="N97" s="11"/>
      <c r="O97" s="11"/>
    </row>
    <row r="98" spans="1:15" ht="31.5">
      <c r="A98" s="56"/>
      <c r="B98" s="57"/>
      <c r="C98" s="54" t="s">
        <v>657</v>
      </c>
      <c r="D98" s="54" t="s">
        <v>550</v>
      </c>
      <c r="E98" s="54" t="s">
        <v>551</v>
      </c>
      <c r="F98" s="54" t="s">
        <v>655</v>
      </c>
      <c r="G98" s="54">
        <v>12</v>
      </c>
      <c r="H98" s="54">
        <v>0</v>
      </c>
      <c r="I98" s="54">
        <v>0</v>
      </c>
      <c r="J98" s="54">
        <v>4</v>
      </c>
      <c r="K98" s="54">
        <v>8</v>
      </c>
      <c r="L98" s="54">
        <v>24</v>
      </c>
      <c r="M98" s="83"/>
      <c r="N98" s="11"/>
      <c r="O98" s="11"/>
    </row>
    <row r="99" spans="1:15">
      <c r="A99" s="56"/>
      <c r="B99" s="83"/>
      <c r="C99" s="53" t="s">
        <v>233</v>
      </c>
      <c r="D99" s="53" t="s">
        <v>228</v>
      </c>
      <c r="E99" s="53"/>
      <c r="F99" s="53" t="s">
        <v>239</v>
      </c>
      <c r="G99" s="53">
        <v>16</v>
      </c>
      <c r="H99" s="53">
        <v>0</v>
      </c>
      <c r="I99" s="53">
        <v>0</v>
      </c>
      <c r="J99" s="53">
        <v>0</v>
      </c>
      <c r="K99" s="53">
        <v>7</v>
      </c>
      <c r="L99" s="53">
        <f>SUM(G99:K99)</f>
        <v>23</v>
      </c>
      <c r="M99" s="75"/>
      <c r="N99" s="11"/>
      <c r="O99" s="11"/>
    </row>
    <row r="100" spans="1:15">
      <c r="A100" s="56"/>
      <c r="B100" s="83"/>
      <c r="C100" s="48" t="s">
        <v>301</v>
      </c>
      <c r="D100" s="48"/>
      <c r="E100" s="47" t="s">
        <v>302</v>
      </c>
      <c r="F100" s="48"/>
      <c r="G100" s="51"/>
      <c r="H100" s="51"/>
      <c r="I100" s="51"/>
      <c r="J100" s="51"/>
      <c r="K100" s="51"/>
      <c r="L100" s="52">
        <v>23</v>
      </c>
      <c r="M100" s="75"/>
      <c r="N100" s="11"/>
      <c r="O100" s="11"/>
    </row>
    <row r="101" spans="1:15" ht="31.5">
      <c r="A101" s="56"/>
      <c r="B101" s="57">
        <v>5569</v>
      </c>
      <c r="C101" s="54" t="s">
        <v>459</v>
      </c>
      <c r="D101" s="57" t="s">
        <v>353</v>
      </c>
      <c r="E101" s="57" t="s">
        <v>338</v>
      </c>
      <c r="F101" s="54" t="s">
        <v>423</v>
      </c>
      <c r="G101" s="57">
        <v>15</v>
      </c>
      <c r="H101" s="57">
        <v>0</v>
      </c>
      <c r="I101" s="57">
        <v>0</v>
      </c>
      <c r="J101" s="57">
        <v>0</v>
      </c>
      <c r="K101" s="57">
        <v>8</v>
      </c>
      <c r="L101" s="57">
        <f>SUM(G101:K101)</f>
        <v>23</v>
      </c>
      <c r="M101" s="75"/>
      <c r="N101" s="11"/>
      <c r="O101" s="11"/>
    </row>
    <row r="102" spans="1:15">
      <c r="A102" s="56"/>
      <c r="B102" s="57">
        <v>58115</v>
      </c>
      <c r="C102" s="54" t="s">
        <v>460</v>
      </c>
      <c r="D102" s="57" t="s">
        <v>353</v>
      </c>
      <c r="E102" s="57" t="s">
        <v>338</v>
      </c>
      <c r="F102" s="54" t="s">
        <v>447</v>
      </c>
      <c r="G102" s="57">
        <v>0</v>
      </c>
      <c r="H102" s="57">
        <v>0</v>
      </c>
      <c r="I102" s="57">
        <v>20</v>
      </c>
      <c r="J102" s="57">
        <v>0</v>
      </c>
      <c r="K102" s="57">
        <v>3</v>
      </c>
      <c r="L102" s="57">
        <f>SUM(G102:K102)</f>
        <v>23</v>
      </c>
      <c r="M102" s="75"/>
      <c r="N102" s="11"/>
      <c r="O102" s="11"/>
    </row>
    <row r="103" spans="1:15">
      <c r="A103" s="56"/>
      <c r="B103" s="83"/>
      <c r="C103" s="53" t="s">
        <v>234</v>
      </c>
      <c r="D103" s="53" t="s">
        <v>228</v>
      </c>
      <c r="E103" s="53"/>
      <c r="F103" s="53" t="s">
        <v>239</v>
      </c>
      <c r="G103" s="53">
        <v>18</v>
      </c>
      <c r="H103" s="53">
        <v>0</v>
      </c>
      <c r="I103" s="53">
        <v>0</v>
      </c>
      <c r="J103" s="53">
        <v>2</v>
      </c>
      <c r="K103" s="53">
        <v>2</v>
      </c>
      <c r="L103" s="53">
        <f>SUM(G103:K103)</f>
        <v>22</v>
      </c>
      <c r="M103" s="75"/>
      <c r="N103" s="11"/>
      <c r="O103" s="11"/>
    </row>
    <row r="104" spans="1:15">
      <c r="A104" s="56"/>
      <c r="B104" s="83"/>
      <c r="C104" s="53" t="s">
        <v>235</v>
      </c>
      <c r="D104" s="53" t="s">
        <v>228</v>
      </c>
      <c r="E104" s="53"/>
      <c r="F104" s="53" t="s">
        <v>239</v>
      </c>
      <c r="G104" s="53">
        <v>9</v>
      </c>
      <c r="H104" s="53">
        <v>0</v>
      </c>
      <c r="I104" s="53">
        <v>6</v>
      </c>
      <c r="J104" s="53">
        <v>3</v>
      </c>
      <c r="K104" s="53">
        <v>4</v>
      </c>
      <c r="L104" s="53">
        <f>SUM(G104:K104)</f>
        <v>22</v>
      </c>
      <c r="M104" s="75"/>
    </row>
    <row r="105" spans="1:15" ht="31.5">
      <c r="A105" s="75"/>
      <c r="B105" s="57"/>
      <c r="C105" s="89" t="s">
        <v>891</v>
      </c>
      <c r="D105" s="60" t="s">
        <v>769</v>
      </c>
      <c r="E105" s="53" t="s">
        <v>816</v>
      </c>
      <c r="F105" s="60" t="s">
        <v>878</v>
      </c>
      <c r="G105" s="53">
        <v>4</v>
      </c>
      <c r="H105" s="53">
        <v>0</v>
      </c>
      <c r="I105" s="53">
        <v>10</v>
      </c>
      <c r="J105" s="53">
        <v>0</v>
      </c>
      <c r="K105" s="53">
        <v>8</v>
      </c>
      <c r="L105" s="53">
        <v>22</v>
      </c>
      <c r="M105" s="56"/>
    </row>
    <row r="106" spans="1:15">
      <c r="A106" s="56"/>
      <c r="B106" s="51">
        <v>516</v>
      </c>
      <c r="C106" s="48" t="s">
        <v>135</v>
      </c>
      <c r="D106" s="48" t="s">
        <v>81</v>
      </c>
      <c r="E106" s="47" t="s">
        <v>82</v>
      </c>
      <c r="F106" s="48" t="s">
        <v>122</v>
      </c>
      <c r="G106" s="51">
        <v>18</v>
      </c>
      <c r="H106" s="51">
        <v>1</v>
      </c>
      <c r="I106" s="51">
        <v>2</v>
      </c>
      <c r="J106" s="51">
        <v>0</v>
      </c>
      <c r="K106" s="51">
        <v>0</v>
      </c>
      <c r="L106" s="52">
        <f>SUM(G106:K106)</f>
        <v>21</v>
      </c>
      <c r="M106" s="58"/>
    </row>
    <row r="107" spans="1:15">
      <c r="A107" s="56"/>
      <c r="B107" s="83"/>
      <c r="C107" s="53" t="s">
        <v>236</v>
      </c>
      <c r="D107" s="53" t="s">
        <v>228</v>
      </c>
      <c r="E107" s="53"/>
      <c r="F107" s="53" t="s">
        <v>238</v>
      </c>
      <c r="G107" s="53">
        <v>9</v>
      </c>
      <c r="H107" s="53">
        <v>2</v>
      </c>
      <c r="I107" s="53">
        <v>0</v>
      </c>
      <c r="J107" s="53">
        <v>0</v>
      </c>
      <c r="K107" s="53">
        <v>10</v>
      </c>
      <c r="L107" s="53">
        <f>SUM(G107:K107)</f>
        <v>21</v>
      </c>
      <c r="M107" s="75"/>
    </row>
    <row r="108" spans="1:15">
      <c r="A108" s="56"/>
      <c r="B108" s="83"/>
      <c r="C108" s="48" t="s">
        <v>303</v>
      </c>
      <c r="D108" s="51"/>
      <c r="E108" s="51" t="s">
        <v>282</v>
      </c>
      <c r="F108" s="48"/>
      <c r="G108" s="47"/>
      <c r="H108" s="47"/>
      <c r="I108" s="47"/>
      <c r="J108" s="47"/>
      <c r="K108" s="47"/>
      <c r="L108" s="52">
        <v>20</v>
      </c>
      <c r="M108" s="75"/>
    </row>
    <row r="109" spans="1:15">
      <c r="A109" s="56"/>
      <c r="B109" s="83"/>
      <c r="C109" s="54" t="s">
        <v>643</v>
      </c>
      <c r="D109" s="54" t="s">
        <v>513</v>
      </c>
      <c r="E109" s="54" t="s">
        <v>514</v>
      </c>
      <c r="F109" s="54" t="s">
        <v>634</v>
      </c>
      <c r="G109" s="54">
        <v>20</v>
      </c>
      <c r="H109" s="54">
        <v>0</v>
      </c>
      <c r="I109" s="54">
        <v>0</v>
      </c>
      <c r="J109" s="54">
        <v>0</v>
      </c>
      <c r="K109" s="54">
        <v>0</v>
      </c>
      <c r="L109" s="54">
        <v>20</v>
      </c>
      <c r="M109" s="75"/>
    </row>
    <row r="110" spans="1:15" ht="31.5">
      <c r="A110" s="75"/>
      <c r="B110" s="57"/>
      <c r="C110" s="89" t="s">
        <v>892</v>
      </c>
      <c r="D110" s="60" t="s">
        <v>786</v>
      </c>
      <c r="E110" s="53" t="s">
        <v>816</v>
      </c>
      <c r="F110" s="60" t="s">
        <v>893</v>
      </c>
      <c r="G110" s="53">
        <v>20</v>
      </c>
      <c r="H110" s="53">
        <v>0</v>
      </c>
      <c r="I110" s="53">
        <v>0</v>
      </c>
      <c r="J110" s="53">
        <v>0</v>
      </c>
      <c r="K110" s="53">
        <v>0</v>
      </c>
      <c r="L110" s="53">
        <v>20</v>
      </c>
      <c r="M110" s="56"/>
    </row>
    <row r="111" spans="1:15">
      <c r="A111" s="56"/>
      <c r="B111" s="51">
        <v>521</v>
      </c>
      <c r="C111" s="48" t="s">
        <v>136</v>
      </c>
      <c r="D111" s="51" t="s">
        <v>109</v>
      </c>
      <c r="E111" s="51" t="s">
        <v>17</v>
      </c>
      <c r="F111" s="48" t="s">
        <v>120</v>
      </c>
      <c r="G111" s="47">
        <v>15</v>
      </c>
      <c r="H111" s="47">
        <v>0</v>
      </c>
      <c r="I111" s="47">
        <v>4</v>
      </c>
      <c r="J111" s="47">
        <v>0</v>
      </c>
      <c r="K111" s="47">
        <v>0</v>
      </c>
      <c r="L111" s="52">
        <f>SUM(G111:K111)</f>
        <v>19</v>
      </c>
      <c r="M111" s="75"/>
    </row>
    <row r="112" spans="1:15" ht="31.5">
      <c r="A112" s="75"/>
      <c r="B112" s="57"/>
      <c r="C112" s="60" t="s">
        <v>894</v>
      </c>
      <c r="D112" s="60" t="s">
        <v>769</v>
      </c>
      <c r="E112" s="53" t="s">
        <v>816</v>
      </c>
      <c r="F112" s="60" t="s">
        <v>878</v>
      </c>
      <c r="G112" s="53">
        <v>6</v>
      </c>
      <c r="H112" s="53">
        <v>4</v>
      </c>
      <c r="I112" s="53">
        <v>0</v>
      </c>
      <c r="J112" s="53">
        <v>0</v>
      </c>
      <c r="K112" s="53">
        <v>9</v>
      </c>
      <c r="L112" s="53">
        <v>19</v>
      </c>
      <c r="M112" s="56"/>
    </row>
    <row r="113" spans="1:13">
      <c r="A113" s="56"/>
      <c r="B113" s="83"/>
      <c r="C113" s="48" t="s">
        <v>304</v>
      </c>
      <c r="D113" s="51"/>
      <c r="E113" s="51" t="s">
        <v>302</v>
      </c>
      <c r="F113" s="48"/>
      <c r="G113" s="51"/>
      <c r="H113" s="51"/>
      <c r="I113" s="51"/>
      <c r="J113" s="51"/>
      <c r="K113" s="51"/>
      <c r="L113" s="52">
        <v>18</v>
      </c>
      <c r="M113" s="75"/>
    </row>
    <row r="114" spans="1:13">
      <c r="A114" s="56"/>
      <c r="B114" s="57"/>
      <c r="C114" s="54" t="s">
        <v>662</v>
      </c>
      <c r="D114" s="54" t="s">
        <v>558</v>
      </c>
      <c r="E114" s="54" t="s">
        <v>551</v>
      </c>
      <c r="F114" s="54" t="s">
        <v>660</v>
      </c>
      <c r="G114" s="54">
        <v>4</v>
      </c>
      <c r="H114" s="54">
        <v>0</v>
      </c>
      <c r="I114" s="54">
        <v>10</v>
      </c>
      <c r="J114" s="54">
        <v>4</v>
      </c>
      <c r="K114" s="54">
        <v>0</v>
      </c>
      <c r="L114" s="54">
        <v>18</v>
      </c>
      <c r="M114" s="83"/>
    </row>
    <row r="115" spans="1:13" ht="31.5">
      <c r="A115" s="75"/>
      <c r="B115" s="57"/>
      <c r="C115" s="89" t="s">
        <v>895</v>
      </c>
      <c r="D115" s="60" t="s">
        <v>794</v>
      </c>
      <c r="E115" s="53" t="s">
        <v>816</v>
      </c>
      <c r="F115" s="60" t="s">
        <v>896</v>
      </c>
      <c r="G115" s="53">
        <v>10</v>
      </c>
      <c r="H115" s="53">
        <v>0</v>
      </c>
      <c r="I115" s="53">
        <v>0</v>
      </c>
      <c r="J115" s="53">
        <v>0</v>
      </c>
      <c r="K115" s="53">
        <v>8</v>
      </c>
      <c r="L115" s="53">
        <v>18</v>
      </c>
      <c r="M115" s="56"/>
    </row>
    <row r="116" spans="1:13">
      <c r="A116" s="56"/>
      <c r="B116" s="83"/>
      <c r="C116" s="53" t="s">
        <v>237</v>
      </c>
      <c r="D116" s="53" t="s">
        <v>228</v>
      </c>
      <c r="E116" s="53"/>
      <c r="F116" s="53" t="s">
        <v>238</v>
      </c>
      <c r="G116" s="53">
        <v>12</v>
      </c>
      <c r="H116" s="53">
        <v>0</v>
      </c>
      <c r="I116" s="53">
        <v>0</v>
      </c>
      <c r="J116" s="53">
        <v>0</v>
      </c>
      <c r="K116" s="53">
        <v>5</v>
      </c>
      <c r="L116" s="53">
        <f>SUM(G116:K116)</f>
        <v>17</v>
      </c>
      <c r="M116" s="75"/>
    </row>
    <row r="117" spans="1:13">
      <c r="A117" s="56"/>
      <c r="B117" s="51">
        <v>501</v>
      </c>
      <c r="C117" s="48" t="s">
        <v>137</v>
      </c>
      <c r="D117" s="48" t="s">
        <v>138</v>
      </c>
      <c r="E117" s="48" t="s">
        <v>139</v>
      </c>
      <c r="F117" s="48" t="s">
        <v>140</v>
      </c>
      <c r="G117" s="51">
        <v>6</v>
      </c>
      <c r="H117" s="51">
        <v>0</v>
      </c>
      <c r="I117" s="51">
        <v>2</v>
      </c>
      <c r="J117" s="51">
        <v>0</v>
      </c>
      <c r="K117" s="51">
        <v>8</v>
      </c>
      <c r="L117" s="52">
        <f>SUM(G117:K117)</f>
        <v>16</v>
      </c>
      <c r="M117" s="83"/>
    </row>
    <row r="118" spans="1:13">
      <c r="A118" s="56"/>
      <c r="B118" s="51">
        <v>524</v>
      </c>
      <c r="C118" s="46" t="s">
        <v>141</v>
      </c>
      <c r="D118" s="47" t="s">
        <v>106</v>
      </c>
      <c r="E118" s="51" t="s">
        <v>17</v>
      </c>
      <c r="F118" s="51" t="s">
        <v>128</v>
      </c>
      <c r="G118" s="51">
        <v>8</v>
      </c>
      <c r="H118" s="51">
        <v>0</v>
      </c>
      <c r="I118" s="51">
        <v>8</v>
      </c>
      <c r="J118" s="51">
        <v>0</v>
      </c>
      <c r="K118" s="51">
        <v>0</v>
      </c>
      <c r="L118" s="52">
        <f>SUM(G118:K118)</f>
        <v>16</v>
      </c>
      <c r="M118" s="58"/>
    </row>
    <row r="119" spans="1:13" ht="31.5">
      <c r="A119" s="56"/>
      <c r="B119" s="57"/>
      <c r="C119" s="54" t="s">
        <v>656</v>
      </c>
      <c r="D119" s="54" t="s">
        <v>550</v>
      </c>
      <c r="E119" s="54" t="s">
        <v>551</v>
      </c>
      <c r="F119" s="54" t="s">
        <v>655</v>
      </c>
      <c r="G119" s="54">
        <v>12</v>
      </c>
      <c r="H119" s="54">
        <v>3</v>
      </c>
      <c r="I119" s="54">
        <v>0</v>
      </c>
      <c r="J119" s="54">
        <v>0</v>
      </c>
      <c r="K119" s="54">
        <v>0</v>
      </c>
      <c r="L119" s="54">
        <v>15</v>
      </c>
      <c r="M119" s="83"/>
    </row>
    <row r="120" spans="1:13">
      <c r="A120" s="56"/>
      <c r="B120" s="83"/>
      <c r="C120" s="48" t="s">
        <v>305</v>
      </c>
      <c r="D120" s="48"/>
      <c r="E120" s="51" t="s">
        <v>253</v>
      </c>
      <c r="F120" s="48"/>
      <c r="G120" s="47"/>
      <c r="H120" s="47"/>
      <c r="I120" s="47"/>
      <c r="J120" s="47"/>
      <c r="K120" s="47"/>
      <c r="L120" s="52">
        <v>13</v>
      </c>
      <c r="M120" s="75"/>
    </row>
    <row r="121" spans="1:13">
      <c r="A121" s="75"/>
      <c r="B121" s="57"/>
      <c r="C121" s="54" t="s">
        <v>672</v>
      </c>
      <c r="D121" s="54" t="s">
        <v>585</v>
      </c>
      <c r="E121" s="54" t="s">
        <v>586</v>
      </c>
      <c r="F121" s="54" t="s">
        <v>673</v>
      </c>
      <c r="G121" s="54">
        <v>0</v>
      </c>
      <c r="H121" s="54">
        <v>3</v>
      </c>
      <c r="I121" s="54">
        <v>10</v>
      </c>
      <c r="J121" s="54">
        <v>0</v>
      </c>
      <c r="K121" s="54">
        <v>0</v>
      </c>
      <c r="L121" s="54">
        <v>13</v>
      </c>
      <c r="M121" s="56"/>
    </row>
    <row r="122" spans="1:13">
      <c r="A122" s="56"/>
      <c r="B122" s="57">
        <v>511</v>
      </c>
      <c r="C122" s="53" t="s">
        <v>142</v>
      </c>
      <c r="D122" s="53" t="s">
        <v>130</v>
      </c>
      <c r="E122" s="53" t="s">
        <v>29</v>
      </c>
      <c r="F122" s="54" t="s">
        <v>131</v>
      </c>
      <c r="G122" s="53">
        <v>2</v>
      </c>
      <c r="H122" s="53">
        <v>0</v>
      </c>
      <c r="I122" s="53">
        <v>4</v>
      </c>
      <c r="J122" s="53">
        <v>0</v>
      </c>
      <c r="K122" s="53">
        <v>4</v>
      </c>
      <c r="L122" s="52">
        <f>SUM(G122:K122)</f>
        <v>10</v>
      </c>
      <c r="M122" s="75"/>
    </row>
    <row r="123" spans="1:13">
      <c r="A123" s="56"/>
      <c r="B123" s="57">
        <v>512</v>
      </c>
      <c r="C123" s="53" t="s">
        <v>143</v>
      </c>
      <c r="D123" s="53" t="s">
        <v>130</v>
      </c>
      <c r="E123" s="53" t="s">
        <v>29</v>
      </c>
      <c r="F123" s="54" t="s">
        <v>131</v>
      </c>
      <c r="G123" s="53">
        <v>10</v>
      </c>
      <c r="H123" s="53">
        <v>0</v>
      </c>
      <c r="I123" s="53">
        <v>0</v>
      </c>
      <c r="J123" s="53">
        <v>0</v>
      </c>
      <c r="K123" s="53">
        <v>0</v>
      </c>
      <c r="L123" s="52">
        <f>SUM(G123:K123)</f>
        <v>10</v>
      </c>
      <c r="M123" s="75"/>
    </row>
    <row r="124" spans="1:13">
      <c r="A124" s="56"/>
      <c r="B124" s="51">
        <v>507</v>
      </c>
      <c r="C124" s="48" t="s">
        <v>144</v>
      </c>
      <c r="D124" s="48" t="s">
        <v>113</v>
      </c>
      <c r="E124" s="51" t="s">
        <v>17</v>
      </c>
      <c r="F124" s="48" t="s">
        <v>114</v>
      </c>
      <c r="G124" s="46">
        <v>6</v>
      </c>
      <c r="H124" s="46">
        <v>0</v>
      </c>
      <c r="I124" s="46">
        <v>0</v>
      </c>
      <c r="J124" s="46">
        <v>2</v>
      </c>
      <c r="K124" s="46">
        <v>0</v>
      </c>
      <c r="L124" s="52">
        <f>SUM(G124:K124)</f>
        <v>8</v>
      </c>
      <c r="M124" s="58"/>
    </row>
    <row r="125" spans="1:13">
      <c r="A125" s="56"/>
      <c r="B125" s="57"/>
      <c r="C125" s="54" t="s">
        <v>659</v>
      </c>
      <c r="D125" s="54" t="s">
        <v>558</v>
      </c>
      <c r="E125" s="54" t="s">
        <v>551</v>
      </c>
      <c r="F125" s="54" t="s">
        <v>660</v>
      </c>
      <c r="G125" s="54">
        <v>4</v>
      </c>
      <c r="H125" s="54">
        <v>0</v>
      </c>
      <c r="I125" s="54">
        <v>0</v>
      </c>
      <c r="J125" s="54">
        <v>0</v>
      </c>
      <c r="K125" s="54">
        <v>3</v>
      </c>
      <c r="L125" s="54">
        <v>7</v>
      </c>
      <c r="M125" s="83"/>
    </row>
    <row r="126" spans="1:13">
      <c r="A126" s="56"/>
      <c r="B126" s="83"/>
      <c r="C126" s="48" t="s">
        <v>306</v>
      </c>
      <c r="D126" s="51"/>
      <c r="E126" s="53" t="s">
        <v>282</v>
      </c>
      <c r="F126" s="48"/>
      <c r="G126" s="51"/>
      <c r="H126" s="51"/>
      <c r="I126" s="51"/>
      <c r="J126" s="51"/>
      <c r="K126" s="51"/>
      <c r="L126" s="52">
        <v>6</v>
      </c>
      <c r="M126" s="75"/>
    </row>
    <row r="127" spans="1:13">
      <c r="A127" s="56"/>
      <c r="B127" s="57"/>
      <c r="C127" s="54" t="s">
        <v>663</v>
      </c>
      <c r="D127" s="54" t="s">
        <v>558</v>
      </c>
      <c r="E127" s="54" t="s">
        <v>551</v>
      </c>
      <c r="F127" s="54" t="s">
        <v>664</v>
      </c>
      <c r="G127" s="54">
        <v>0</v>
      </c>
      <c r="H127" s="54">
        <v>0</v>
      </c>
      <c r="I127" s="54">
        <v>0</v>
      </c>
      <c r="J127" s="54">
        <v>4</v>
      </c>
      <c r="K127" s="54">
        <v>0</v>
      </c>
      <c r="L127" s="54">
        <v>4</v>
      </c>
      <c r="M127" s="83"/>
    </row>
    <row r="128" spans="1:13">
      <c r="A128" s="56"/>
      <c r="B128" s="51">
        <v>523</v>
      </c>
      <c r="C128" s="46" t="s">
        <v>145</v>
      </c>
      <c r="D128" s="47" t="s">
        <v>106</v>
      </c>
      <c r="E128" s="51" t="s">
        <v>17</v>
      </c>
      <c r="F128" s="51" t="s">
        <v>128</v>
      </c>
      <c r="G128" s="46">
        <v>0</v>
      </c>
      <c r="H128" s="46">
        <v>0</v>
      </c>
      <c r="I128" s="46">
        <v>2</v>
      </c>
      <c r="J128" s="46">
        <v>0</v>
      </c>
      <c r="K128" s="46">
        <v>0</v>
      </c>
      <c r="L128" s="52">
        <f>SUM(G128:K128)</f>
        <v>2</v>
      </c>
      <c r="M128" s="58"/>
    </row>
    <row r="129" spans="1:13" ht="31.5">
      <c r="A129" s="56"/>
      <c r="B129" s="83"/>
      <c r="C129" s="54" t="s">
        <v>642</v>
      </c>
      <c r="D129" s="54" t="s">
        <v>513</v>
      </c>
      <c r="E129" s="54" t="s">
        <v>514</v>
      </c>
      <c r="F129" s="54" t="s">
        <v>636</v>
      </c>
      <c r="G129" s="54" t="s">
        <v>541</v>
      </c>
      <c r="H129" s="54" t="s">
        <v>541</v>
      </c>
      <c r="I129" s="54" t="s">
        <v>541</v>
      </c>
      <c r="J129" s="54" t="s">
        <v>541</v>
      </c>
      <c r="K129" s="54" t="s">
        <v>541</v>
      </c>
      <c r="L129" s="54">
        <v>0</v>
      </c>
      <c r="M129" s="75"/>
    </row>
    <row r="130" spans="1:13" ht="31.5">
      <c r="A130" s="56"/>
      <c r="B130" s="57"/>
      <c r="C130" s="54" t="s">
        <v>648</v>
      </c>
      <c r="D130" s="54" t="s">
        <v>530</v>
      </c>
      <c r="E130" s="54" t="s">
        <v>531</v>
      </c>
      <c r="F130" s="54" t="s">
        <v>646</v>
      </c>
      <c r="G130" s="54" t="s">
        <v>541</v>
      </c>
      <c r="H130" s="54" t="s">
        <v>541</v>
      </c>
      <c r="I130" s="54" t="s">
        <v>541</v>
      </c>
      <c r="J130" s="54" t="s">
        <v>541</v>
      </c>
      <c r="K130" s="54" t="s">
        <v>541</v>
      </c>
      <c r="L130" s="54">
        <v>0</v>
      </c>
      <c r="M130" s="83"/>
    </row>
    <row r="131" spans="1:13" ht="31.5">
      <c r="A131" s="56"/>
      <c r="B131" s="57"/>
      <c r="C131" s="54" t="s">
        <v>652</v>
      </c>
      <c r="D131" s="54" t="s">
        <v>543</v>
      </c>
      <c r="E131" s="54" t="s">
        <v>544</v>
      </c>
      <c r="F131" s="54" t="s">
        <v>653</v>
      </c>
      <c r="G131" s="54" t="s">
        <v>541</v>
      </c>
      <c r="H131" s="54" t="s">
        <v>541</v>
      </c>
      <c r="I131" s="54" t="s">
        <v>541</v>
      </c>
      <c r="J131" s="54" t="s">
        <v>541</v>
      </c>
      <c r="K131" s="54" t="s">
        <v>541</v>
      </c>
      <c r="L131" s="54">
        <v>0</v>
      </c>
      <c r="M131" s="83"/>
    </row>
  </sheetData>
  <autoFilter ref="A3:O28">
    <sortState ref="A4:O28">
      <sortCondition descending="1" ref="L3"/>
    </sortState>
  </autoFilter>
  <sortState ref="A4:M131">
    <sortCondition descending="1" ref="L4"/>
  </sortState>
  <mergeCells count="2">
    <mergeCell ref="A1:M1"/>
    <mergeCell ref="G2:K2"/>
  </mergeCells>
  <pageMargins left="0.7" right="0.7" top="0.75" bottom="0.75" header="0.3" footer="0.3"/>
  <pageSetup paperSize="9" scale="7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99FF"/>
    <pageSetUpPr fitToPage="1"/>
  </sheetPr>
  <dimension ref="A1:N100"/>
  <sheetViews>
    <sheetView zoomScale="90" zoomScaleNormal="90" workbookViewId="0">
      <pane ySplit="3" topLeftCell="A97" activePane="bottomLeft" state="frozen"/>
      <selection pane="bottomLeft" activeCell="A4" sqref="A4:M100"/>
    </sheetView>
  </sheetViews>
  <sheetFormatPr defaultColWidth="9.140625" defaultRowHeight="15.75"/>
  <cols>
    <col min="1" max="1" width="9.140625" style="19" customWidth="1"/>
    <col min="2" max="2" width="12.42578125" style="20" customWidth="1"/>
    <col min="3" max="3" width="33" style="20" customWidth="1"/>
    <col min="4" max="4" width="40.7109375" style="20" customWidth="1"/>
    <col min="5" max="5" width="15.28515625" style="20" customWidth="1"/>
    <col min="6" max="6" width="20.85546875" style="20" customWidth="1"/>
    <col min="7" max="11" width="6.7109375" style="20" customWidth="1"/>
    <col min="12" max="12" width="10.28515625" style="20" customWidth="1"/>
    <col min="13" max="13" width="11.140625" style="20" customWidth="1"/>
    <col min="14" max="16384" width="9.140625" style="19"/>
  </cols>
  <sheetData>
    <row r="1" spans="1:13" ht="34.5" customHeight="1">
      <c r="A1" s="41" t="s">
        <v>146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3">
      <c r="G2" s="42" t="s">
        <v>1</v>
      </c>
      <c r="H2" s="42"/>
      <c r="I2" s="42"/>
      <c r="J2" s="42"/>
      <c r="K2" s="42"/>
    </row>
    <row r="3" spans="1:13" s="18" customFormat="1" ht="24.95" customHeight="1">
      <c r="A3" s="21" t="s">
        <v>2</v>
      </c>
      <c r="B3" s="22" t="s">
        <v>3</v>
      </c>
      <c r="C3" s="22" t="s">
        <v>4</v>
      </c>
      <c r="D3" s="22" t="s">
        <v>5</v>
      </c>
      <c r="E3" s="22" t="s">
        <v>6</v>
      </c>
      <c r="F3" s="22" t="s">
        <v>7</v>
      </c>
      <c r="G3" s="23" t="s">
        <v>8</v>
      </c>
      <c r="H3" s="23" t="s">
        <v>9</v>
      </c>
      <c r="I3" s="23" t="s">
        <v>10</v>
      </c>
      <c r="J3" s="23" t="s">
        <v>11</v>
      </c>
      <c r="K3" s="23" t="s">
        <v>12</v>
      </c>
      <c r="L3" s="21" t="s">
        <v>13</v>
      </c>
      <c r="M3" s="23" t="s">
        <v>14</v>
      </c>
    </row>
    <row r="4" spans="1:13">
      <c r="A4" s="68"/>
      <c r="B4" s="63">
        <v>607</v>
      </c>
      <c r="C4" s="63" t="s">
        <v>147</v>
      </c>
      <c r="D4" s="63" t="s">
        <v>106</v>
      </c>
      <c r="E4" s="64" t="s">
        <v>17</v>
      </c>
      <c r="F4" s="64" t="s">
        <v>148</v>
      </c>
      <c r="G4" s="63">
        <v>12</v>
      </c>
      <c r="H4" s="63">
        <v>20</v>
      </c>
      <c r="I4" s="63">
        <v>16</v>
      </c>
      <c r="J4" s="63">
        <v>20</v>
      </c>
      <c r="K4" s="63">
        <v>20</v>
      </c>
      <c r="L4" s="66">
        <f>SUM(G4:K4)</f>
        <v>88</v>
      </c>
      <c r="M4" s="90"/>
    </row>
    <row r="5" spans="1:13" ht="31.5">
      <c r="A5" s="68"/>
      <c r="B5" s="64"/>
      <c r="C5" s="62" t="s">
        <v>681</v>
      </c>
      <c r="D5" s="62" t="s">
        <v>513</v>
      </c>
      <c r="E5" s="62" t="s">
        <v>514</v>
      </c>
      <c r="F5" s="62" t="s">
        <v>636</v>
      </c>
      <c r="G5" s="62">
        <v>20</v>
      </c>
      <c r="H5" s="62">
        <v>20</v>
      </c>
      <c r="I5" s="62">
        <v>20</v>
      </c>
      <c r="J5" s="62">
        <v>2</v>
      </c>
      <c r="K5" s="62">
        <v>19</v>
      </c>
      <c r="L5" s="62">
        <v>81</v>
      </c>
      <c r="M5" s="91"/>
    </row>
    <row r="6" spans="1:13" ht="31.5">
      <c r="A6" s="68"/>
      <c r="B6" s="64"/>
      <c r="C6" s="62" t="s">
        <v>679</v>
      </c>
      <c r="D6" s="62" t="s">
        <v>513</v>
      </c>
      <c r="E6" s="62" t="s">
        <v>514</v>
      </c>
      <c r="F6" s="62" t="s">
        <v>680</v>
      </c>
      <c r="G6" s="62">
        <v>20</v>
      </c>
      <c r="H6" s="62">
        <v>20</v>
      </c>
      <c r="I6" s="62">
        <v>20</v>
      </c>
      <c r="J6" s="62">
        <v>0</v>
      </c>
      <c r="K6" s="62">
        <v>20</v>
      </c>
      <c r="L6" s="62">
        <v>80</v>
      </c>
      <c r="M6" s="91"/>
    </row>
    <row r="7" spans="1:13">
      <c r="A7" s="68"/>
      <c r="B7" s="64">
        <v>68117</v>
      </c>
      <c r="C7" s="62" t="s">
        <v>461</v>
      </c>
      <c r="D7" s="64" t="s">
        <v>337</v>
      </c>
      <c r="E7" s="64" t="s">
        <v>338</v>
      </c>
      <c r="F7" s="64" t="s">
        <v>436</v>
      </c>
      <c r="G7" s="64">
        <v>16</v>
      </c>
      <c r="H7" s="64">
        <v>20</v>
      </c>
      <c r="I7" s="64">
        <v>20</v>
      </c>
      <c r="J7" s="64">
        <v>0</v>
      </c>
      <c r="K7" s="64">
        <v>20</v>
      </c>
      <c r="L7" s="64">
        <f>SUM(G7:K7)</f>
        <v>76</v>
      </c>
      <c r="M7" s="91"/>
    </row>
    <row r="8" spans="1:13">
      <c r="A8" s="68"/>
      <c r="B8" s="64"/>
      <c r="C8" s="62" t="s">
        <v>699</v>
      </c>
      <c r="D8" s="62" t="s">
        <v>558</v>
      </c>
      <c r="E8" s="62" t="s">
        <v>551</v>
      </c>
      <c r="F8" s="62" t="s">
        <v>664</v>
      </c>
      <c r="G8" s="62">
        <v>16</v>
      </c>
      <c r="H8" s="62">
        <v>20</v>
      </c>
      <c r="I8" s="62">
        <v>16</v>
      </c>
      <c r="J8" s="62">
        <v>4</v>
      </c>
      <c r="K8" s="62">
        <v>20</v>
      </c>
      <c r="L8" s="62">
        <v>76</v>
      </c>
      <c r="M8" s="91"/>
    </row>
    <row r="9" spans="1:13">
      <c r="A9" s="68"/>
      <c r="B9" s="64"/>
      <c r="C9" s="65" t="s">
        <v>897</v>
      </c>
      <c r="D9" s="67" t="s">
        <v>762</v>
      </c>
      <c r="E9" s="63" t="s">
        <v>763</v>
      </c>
      <c r="F9" s="67" t="s">
        <v>885</v>
      </c>
      <c r="G9" s="63">
        <v>20</v>
      </c>
      <c r="H9" s="63">
        <v>20</v>
      </c>
      <c r="I9" s="63">
        <v>6</v>
      </c>
      <c r="J9" s="63">
        <v>20</v>
      </c>
      <c r="K9" s="63">
        <v>10</v>
      </c>
      <c r="L9" s="63">
        <v>76</v>
      </c>
      <c r="M9" s="91"/>
    </row>
    <row r="10" spans="1:13">
      <c r="A10" s="78"/>
      <c r="B10" s="62">
        <v>611</v>
      </c>
      <c r="C10" s="67" t="s">
        <v>149</v>
      </c>
      <c r="D10" s="63" t="s">
        <v>106</v>
      </c>
      <c r="E10" s="64" t="s">
        <v>17</v>
      </c>
      <c r="F10" s="64" t="s">
        <v>148</v>
      </c>
      <c r="G10" s="63">
        <v>20</v>
      </c>
      <c r="H10" s="63">
        <v>20</v>
      </c>
      <c r="I10" s="63">
        <v>18</v>
      </c>
      <c r="J10" s="63">
        <v>10</v>
      </c>
      <c r="K10" s="63">
        <v>4</v>
      </c>
      <c r="L10" s="66">
        <f>SUM(G10:K10)</f>
        <v>72</v>
      </c>
      <c r="M10" s="82"/>
    </row>
    <row r="11" spans="1:13">
      <c r="A11" s="78"/>
      <c r="B11" s="62"/>
      <c r="C11" s="63" t="s">
        <v>240</v>
      </c>
      <c r="D11" s="63" t="s">
        <v>228</v>
      </c>
      <c r="E11" s="64"/>
      <c r="F11" s="63" t="s">
        <v>238</v>
      </c>
      <c r="G11" s="63">
        <v>16</v>
      </c>
      <c r="H11" s="63">
        <v>20</v>
      </c>
      <c r="I11" s="63">
        <v>10</v>
      </c>
      <c r="J11" s="63">
        <v>5</v>
      </c>
      <c r="K11" s="63">
        <v>20</v>
      </c>
      <c r="L11" s="63">
        <f>SUM(G11:K11)</f>
        <v>71</v>
      </c>
      <c r="M11" s="81"/>
    </row>
    <row r="12" spans="1:13" ht="31.5">
      <c r="A12" s="80"/>
      <c r="B12" s="64"/>
      <c r="C12" s="62" t="s">
        <v>691</v>
      </c>
      <c r="D12" s="62" t="s">
        <v>550</v>
      </c>
      <c r="E12" s="62" t="s">
        <v>551</v>
      </c>
      <c r="F12" s="62" t="s">
        <v>655</v>
      </c>
      <c r="G12" s="62">
        <v>20</v>
      </c>
      <c r="H12" s="62">
        <v>20</v>
      </c>
      <c r="I12" s="62">
        <v>20</v>
      </c>
      <c r="J12" s="62">
        <v>0</v>
      </c>
      <c r="K12" s="62">
        <v>7</v>
      </c>
      <c r="L12" s="62">
        <v>67</v>
      </c>
      <c r="M12" s="78"/>
    </row>
    <row r="13" spans="1:13">
      <c r="A13" s="78"/>
      <c r="B13" s="64"/>
      <c r="C13" s="67" t="s">
        <v>898</v>
      </c>
      <c r="D13" s="67" t="s">
        <v>794</v>
      </c>
      <c r="E13" s="63" t="s">
        <v>816</v>
      </c>
      <c r="F13" s="67" t="s">
        <v>899</v>
      </c>
      <c r="G13" s="63">
        <v>16</v>
      </c>
      <c r="H13" s="63">
        <v>20</v>
      </c>
      <c r="I13" s="63">
        <v>6</v>
      </c>
      <c r="J13" s="63">
        <v>20</v>
      </c>
      <c r="K13" s="63">
        <v>2</v>
      </c>
      <c r="L13" s="63">
        <v>64</v>
      </c>
      <c r="M13" s="81"/>
    </row>
    <row r="14" spans="1:13">
      <c r="A14" s="80"/>
      <c r="B14" s="64"/>
      <c r="C14" s="62" t="s">
        <v>695</v>
      </c>
      <c r="D14" s="62" t="s">
        <v>558</v>
      </c>
      <c r="E14" s="62" t="s">
        <v>551</v>
      </c>
      <c r="F14" s="62" t="s">
        <v>664</v>
      </c>
      <c r="G14" s="62">
        <v>20</v>
      </c>
      <c r="H14" s="62">
        <v>20</v>
      </c>
      <c r="I14" s="62">
        <v>20</v>
      </c>
      <c r="J14" s="62">
        <v>0</v>
      </c>
      <c r="K14" s="62">
        <v>3</v>
      </c>
      <c r="L14" s="62">
        <v>63</v>
      </c>
      <c r="M14" s="78"/>
    </row>
    <row r="15" spans="1:13">
      <c r="A15" s="78"/>
      <c r="B15" s="64"/>
      <c r="C15" s="62" t="s">
        <v>697</v>
      </c>
      <c r="D15" s="62" t="s">
        <v>558</v>
      </c>
      <c r="E15" s="62" t="s">
        <v>551</v>
      </c>
      <c r="F15" s="62" t="s">
        <v>664</v>
      </c>
      <c r="G15" s="62">
        <v>20</v>
      </c>
      <c r="H15" s="62">
        <v>20</v>
      </c>
      <c r="I15" s="62">
        <v>14</v>
      </c>
      <c r="J15" s="62">
        <v>4</v>
      </c>
      <c r="K15" s="62">
        <v>4</v>
      </c>
      <c r="L15" s="62">
        <v>62</v>
      </c>
      <c r="M15" s="81"/>
    </row>
    <row r="16" spans="1:13">
      <c r="A16" s="78"/>
      <c r="B16" s="64">
        <v>67102</v>
      </c>
      <c r="C16" s="62" t="s">
        <v>462</v>
      </c>
      <c r="D16" s="64" t="s">
        <v>353</v>
      </c>
      <c r="E16" s="64" t="s">
        <v>338</v>
      </c>
      <c r="F16" s="64" t="s">
        <v>463</v>
      </c>
      <c r="G16" s="64">
        <v>20</v>
      </c>
      <c r="H16" s="64">
        <v>20</v>
      </c>
      <c r="I16" s="64">
        <v>20</v>
      </c>
      <c r="J16" s="64">
        <v>0</v>
      </c>
      <c r="K16" s="64">
        <v>0</v>
      </c>
      <c r="L16" s="64">
        <f>SUM(G16:K16)</f>
        <v>60</v>
      </c>
      <c r="M16" s="81"/>
    </row>
    <row r="17" spans="1:14">
      <c r="A17" s="78"/>
      <c r="B17" s="92">
        <v>60762</v>
      </c>
      <c r="C17" s="65" t="s">
        <v>1017</v>
      </c>
      <c r="D17" s="63"/>
      <c r="E17" s="63"/>
      <c r="F17" s="65" t="s">
        <v>1018</v>
      </c>
      <c r="G17" s="64"/>
      <c r="H17" s="64"/>
      <c r="I17" s="64"/>
      <c r="J17" s="64"/>
      <c r="K17" s="64"/>
      <c r="L17" s="93">
        <v>60</v>
      </c>
      <c r="M17" s="81"/>
    </row>
    <row r="18" spans="1:14">
      <c r="A18" s="80"/>
      <c r="B18" s="62"/>
      <c r="C18" s="62" t="s">
        <v>684</v>
      </c>
      <c r="D18" s="62" t="s">
        <v>530</v>
      </c>
      <c r="E18" s="62" t="s">
        <v>531</v>
      </c>
      <c r="F18" s="62" t="s">
        <v>685</v>
      </c>
      <c r="G18" s="62">
        <v>20</v>
      </c>
      <c r="H18" s="62">
        <v>20</v>
      </c>
      <c r="I18" s="62">
        <v>0</v>
      </c>
      <c r="J18" s="62">
        <v>4</v>
      </c>
      <c r="K18" s="62">
        <v>16</v>
      </c>
      <c r="L18" s="62">
        <v>60</v>
      </c>
      <c r="M18" s="78"/>
    </row>
    <row r="19" spans="1:14">
      <c r="A19" s="78"/>
      <c r="B19" s="64"/>
      <c r="C19" s="62" t="s">
        <v>703</v>
      </c>
      <c r="D19" s="62" t="s">
        <v>574</v>
      </c>
      <c r="E19" s="62" t="s">
        <v>551</v>
      </c>
      <c r="F19" s="62" t="s">
        <v>668</v>
      </c>
      <c r="G19" s="62">
        <v>20</v>
      </c>
      <c r="H19" s="62">
        <v>20</v>
      </c>
      <c r="I19" s="62">
        <v>16</v>
      </c>
      <c r="J19" s="62">
        <v>0</v>
      </c>
      <c r="K19" s="62">
        <v>2</v>
      </c>
      <c r="L19" s="62">
        <v>58</v>
      </c>
      <c r="M19" s="81"/>
      <c r="N19" s="24"/>
    </row>
    <row r="20" spans="1:14">
      <c r="A20" s="78"/>
      <c r="B20" s="64"/>
      <c r="C20" s="67" t="s">
        <v>900</v>
      </c>
      <c r="D20" s="67" t="s">
        <v>786</v>
      </c>
      <c r="E20" s="63" t="s">
        <v>816</v>
      </c>
      <c r="F20" s="67" t="s">
        <v>868</v>
      </c>
      <c r="G20" s="63">
        <v>4</v>
      </c>
      <c r="H20" s="63">
        <v>20</v>
      </c>
      <c r="I20" s="63">
        <v>14</v>
      </c>
      <c r="J20" s="63">
        <v>20</v>
      </c>
      <c r="K20" s="63">
        <v>0</v>
      </c>
      <c r="L20" s="63">
        <v>58</v>
      </c>
      <c r="M20" s="81"/>
      <c r="N20" s="24"/>
    </row>
    <row r="21" spans="1:14" ht="31.5">
      <c r="A21" s="78"/>
      <c r="B21" s="63"/>
      <c r="C21" s="67" t="s">
        <v>901</v>
      </c>
      <c r="D21" s="67" t="s">
        <v>769</v>
      </c>
      <c r="E21" s="63" t="s">
        <v>816</v>
      </c>
      <c r="F21" s="67" t="s">
        <v>878</v>
      </c>
      <c r="G21" s="63">
        <v>16</v>
      </c>
      <c r="H21" s="63">
        <v>20</v>
      </c>
      <c r="I21" s="63">
        <v>20</v>
      </c>
      <c r="J21" s="63">
        <v>0</v>
      </c>
      <c r="K21" s="63">
        <v>1</v>
      </c>
      <c r="L21" s="63">
        <v>57</v>
      </c>
      <c r="M21" s="81"/>
      <c r="N21" s="24"/>
    </row>
    <row r="22" spans="1:14" ht="31.5">
      <c r="A22" s="78"/>
      <c r="B22" s="62"/>
      <c r="C22" s="67" t="s">
        <v>902</v>
      </c>
      <c r="D22" s="67" t="s">
        <v>759</v>
      </c>
      <c r="E22" s="63" t="s">
        <v>816</v>
      </c>
      <c r="F22" s="67" t="s">
        <v>875</v>
      </c>
      <c r="G22" s="63">
        <v>20</v>
      </c>
      <c r="H22" s="63">
        <v>20</v>
      </c>
      <c r="I22" s="63">
        <v>6</v>
      </c>
      <c r="J22" s="63">
        <v>2</v>
      </c>
      <c r="K22" s="63">
        <v>9</v>
      </c>
      <c r="L22" s="63">
        <v>57</v>
      </c>
      <c r="M22" s="81"/>
      <c r="N22" s="24"/>
    </row>
    <row r="23" spans="1:14">
      <c r="A23" s="78"/>
      <c r="B23" s="64">
        <v>6458</v>
      </c>
      <c r="C23" s="62" t="s">
        <v>464</v>
      </c>
      <c r="D23" s="64" t="s">
        <v>341</v>
      </c>
      <c r="E23" s="64" t="s">
        <v>338</v>
      </c>
      <c r="F23" s="64" t="s">
        <v>442</v>
      </c>
      <c r="G23" s="64">
        <v>20</v>
      </c>
      <c r="H23" s="64">
        <v>20</v>
      </c>
      <c r="I23" s="64">
        <v>8</v>
      </c>
      <c r="J23" s="64">
        <v>0</v>
      </c>
      <c r="K23" s="64">
        <v>8</v>
      </c>
      <c r="L23" s="64">
        <f>SUM(G23:K23)</f>
        <v>56</v>
      </c>
      <c r="M23" s="81"/>
      <c r="N23" s="24"/>
    </row>
    <row r="24" spans="1:14">
      <c r="A24" s="45"/>
      <c r="B24" s="51"/>
      <c r="C24" s="61" t="s">
        <v>903</v>
      </c>
      <c r="D24" s="61" t="s">
        <v>769</v>
      </c>
      <c r="E24" s="47" t="s">
        <v>816</v>
      </c>
      <c r="F24" s="47" t="s">
        <v>904</v>
      </c>
      <c r="G24" s="47">
        <v>20</v>
      </c>
      <c r="H24" s="47">
        <v>20</v>
      </c>
      <c r="I24" s="47">
        <v>8</v>
      </c>
      <c r="J24" s="47">
        <v>2</v>
      </c>
      <c r="K24" s="47">
        <v>4</v>
      </c>
      <c r="L24" s="47">
        <v>54</v>
      </c>
      <c r="M24" s="87"/>
      <c r="N24" s="24"/>
    </row>
    <row r="25" spans="1:14">
      <c r="A25" s="45"/>
      <c r="B25" s="51"/>
      <c r="C25" s="94" t="s">
        <v>905</v>
      </c>
      <c r="D25" s="61" t="s">
        <v>755</v>
      </c>
      <c r="E25" s="47" t="s">
        <v>816</v>
      </c>
      <c r="F25" s="61" t="s">
        <v>865</v>
      </c>
      <c r="G25" s="47">
        <v>8</v>
      </c>
      <c r="H25" s="47">
        <v>20</v>
      </c>
      <c r="I25" s="47">
        <v>16</v>
      </c>
      <c r="J25" s="47">
        <v>0</v>
      </c>
      <c r="K25" s="47">
        <v>8</v>
      </c>
      <c r="L25" s="47">
        <v>52</v>
      </c>
      <c r="M25" s="87"/>
      <c r="N25" s="24"/>
    </row>
    <row r="26" spans="1:14">
      <c r="A26" s="45"/>
      <c r="B26" s="51"/>
      <c r="C26" s="46" t="s">
        <v>696</v>
      </c>
      <c r="D26" s="46" t="s">
        <v>558</v>
      </c>
      <c r="E26" s="46" t="s">
        <v>551</v>
      </c>
      <c r="F26" s="46" t="s">
        <v>664</v>
      </c>
      <c r="G26" s="46">
        <v>12</v>
      </c>
      <c r="H26" s="46">
        <v>20</v>
      </c>
      <c r="I26" s="46">
        <v>18</v>
      </c>
      <c r="J26" s="46">
        <v>0</v>
      </c>
      <c r="K26" s="46">
        <v>1</v>
      </c>
      <c r="L26" s="46">
        <v>51</v>
      </c>
      <c r="M26" s="87"/>
      <c r="N26" s="24"/>
    </row>
    <row r="27" spans="1:14" ht="31.5">
      <c r="A27" s="75"/>
      <c r="B27" s="54"/>
      <c r="C27" s="54" t="s">
        <v>690</v>
      </c>
      <c r="D27" s="54" t="s">
        <v>543</v>
      </c>
      <c r="E27" s="54" t="s">
        <v>544</v>
      </c>
      <c r="F27" s="54" t="s">
        <v>689</v>
      </c>
      <c r="G27" s="54">
        <v>20</v>
      </c>
      <c r="H27" s="54">
        <v>20</v>
      </c>
      <c r="I27" s="54">
        <v>4</v>
      </c>
      <c r="J27" s="54">
        <v>0</v>
      </c>
      <c r="K27" s="54">
        <v>6</v>
      </c>
      <c r="L27" s="54">
        <v>50</v>
      </c>
      <c r="M27" s="56"/>
      <c r="N27" s="24"/>
    </row>
    <row r="28" spans="1:14">
      <c r="A28" s="56"/>
      <c r="B28" s="57"/>
      <c r="C28" s="60" t="s">
        <v>906</v>
      </c>
      <c r="D28" s="60" t="s">
        <v>759</v>
      </c>
      <c r="E28" s="53" t="s">
        <v>816</v>
      </c>
      <c r="F28" s="53" t="s">
        <v>907</v>
      </c>
      <c r="G28" s="53">
        <v>20</v>
      </c>
      <c r="H28" s="53">
        <v>15</v>
      </c>
      <c r="I28" s="53">
        <v>6</v>
      </c>
      <c r="J28" s="53">
        <v>2</v>
      </c>
      <c r="K28" s="53">
        <v>7</v>
      </c>
      <c r="L28" s="53">
        <v>50</v>
      </c>
      <c r="M28" s="83"/>
      <c r="N28" s="24"/>
    </row>
    <row r="29" spans="1:14">
      <c r="A29" s="56"/>
      <c r="B29" s="57"/>
      <c r="C29" s="60" t="s">
        <v>908</v>
      </c>
      <c r="D29" s="60" t="s">
        <v>759</v>
      </c>
      <c r="E29" s="53" t="s">
        <v>816</v>
      </c>
      <c r="F29" s="53" t="s">
        <v>875</v>
      </c>
      <c r="G29" s="53">
        <v>20</v>
      </c>
      <c r="H29" s="53">
        <v>20</v>
      </c>
      <c r="I29" s="53">
        <v>6</v>
      </c>
      <c r="J29" s="53">
        <v>0</v>
      </c>
      <c r="K29" s="53">
        <v>3</v>
      </c>
      <c r="L29" s="53">
        <v>49</v>
      </c>
      <c r="M29" s="83"/>
      <c r="N29" s="24"/>
    </row>
    <row r="30" spans="1:14">
      <c r="A30" s="56"/>
      <c r="B30" s="57"/>
      <c r="C30" s="60" t="s">
        <v>909</v>
      </c>
      <c r="D30" s="60" t="s">
        <v>755</v>
      </c>
      <c r="E30" s="53" t="s">
        <v>816</v>
      </c>
      <c r="F30" s="53" t="s">
        <v>863</v>
      </c>
      <c r="G30" s="53">
        <v>20</v>
      </c>
      <c r="H30" s="53">
        <v>5</v>
      </c>
      <c r="I30" s="53">
        <v>20</v>
      </c>
      <c r="J30" s="53">
        <v>0</v>
      </c>
      <c r="K30" s="53">
        <v>3</v>
      </c>
      <c r="L30" s="53">
        <v>48</v>
      </c>
      <c r="M30" s="83"/>
      <c r="N30" s="24"/>
    </row>
    <row r="31" spans="1:14">
      <c r="A31" s="56"/>
      <c r="B31" s="57">
        <v>6226</v>
      </c>
      <c r="C31" s="54" t="s">
        <v>465</v>
      </c>
      <c r="D31" s="57" t="s">
        <v>378</v>
      </c>
      <c r="E31" s="57" t="s">
        <v>338</v>
      </c>
      <c r="F31" s="57" t="s">
        <v>466</v>
      </c>
      <c r="G31" s="57">
        <v>20</v>
      </c>
      <c r="H31" s="57">
        <v>20</v>
      </c>
      <c r="I31" s="57">
        <v>6</v>
      </c>
      <c r="J31" s="57">
        <v>0</v>
      </c>
      <c r="K31" s="57">
        <v>0</v>
      </c>
      <c r="L31" s="57">
        <f>SUM(G31:K31)</f>
        <v>46</v>
      </c>
      <c r="M31" s="83"/>
      <c r="N31" s="24"/>
    </row>
    <row r="32" spans="1:14" ht="31.5">
      <c r="A32" s="75"/>
      <c r="B32" s="57"/>
      <c r="C32" s="60" t="s">
        <v>910</v>
      </c>
      <c r="D32" s="60" t="s">
        <v>759</v>
      </c>
      <c r="E32" s="53" t="s">
        <v>816</v>
      </c>
      <c r="F32" s="60" t="s">
        <v>907</v>
      </c>
      <c r="G32" s="53">
        <v>8</v>
      </c>
      <c r="H32" s="53">
        <v>20</v>
      </c>
      <c r="I32" s="53">
        <v>8</v>
      </c>
      <c r="J32" s="53">
        <v>0</v>
      </c>
      <c r="K32" s="53">
        <v>10</v>
      </c>
      <c r="L32" s="53">
        <v>46</v>
      </c>
      <c r="M32" s="56"/>
      <c r="N32" s="24"/>
    </row>
    <row r="33" spans="1:14">
      <c r="A33" s="56"/>
      <c r="B33" s="57">
        <v>6688</v>
      </c>
      <c r="C33" s="54" t="s">
        <v>467</v>
      </c>
      <c r="D33" s="57" t="s">
        <v>378</v>
      </c>
      <c r="E33" s="57" t="s">
        <v>338</v>
      </c>
      <c r="F33" s="57" t="s">
        <v>466</v>
      </c>
      <c r="G33" s="57">
        <v>20</v>
      </c>
      <c r="H33" s="57">
        <v>5</v>
      </c>
      <c r="I33" s="57">
        <v>0</v>
      </c>
      <c r="J33" s="57">
        <v>0</v>
      </c>
      <c r="K33" s="57">
        <v>20</v>
      </c>
      <c r="L33" s="57">
        <f>SUM(G33:K33)</f>
        <v>45</v>
      </c>
      <c r="M33" s="83"/>
      <c r="N33" s="24"/>
    </row>
    <row r="34" spans="1:14" ht="31.5">
      <c r="A34" s="56"/>
      <c r="B34" s="54"/>
      <c r="C34" s="54" t="s">
        <v>688</v>
      </c>
      <c r="D34" s="54" t="s">
        <v>543</v>
      </c>
      <c r="E34" s="54" t="s">
        <v>544</v>
      </c>
      <c r="F34" s="54" t="s">
        <v>689</v>
      </c>
      <c r="G34" s="54">
        <v>4</v>
      </c>
      <c r="H34" s="54">
        <v>20</v>
      </c>
      <c r="I34" s="54">
        <v>8</v>
      </c>
      <c r="J34" s="54">
        <v>0</v>
      </c>
      <c r="K34" s="54">
        <v>13</v>
      </c>
      <c r="L34" s="54">
        <v>45</v>
      </c>
      <c r="M34" s="83"/>
      <c r="N34" s="24"/>
    </row>
    <row r="35" spans="1:14">
      <c r="A35" s="56"/>
      <c r="B35" s="57">
        <v>6456</v>
      </c>
      <c r="C35" s="54" t="s">
        <v>468</v>
      </c>
      <c r="D35" s="57" t="s">
        <v>378</v>
      </c>
      <c r="E35" s="57" t="s">
        <v>338</v>
      </c>
      <c r="F35" s="57" t="s">
        <v>466</v>
      </c>
      <c r="G35" s="57">
        <v>16</v>
      </c>
      <c r="H35" s="57">
        <v>20</v>
      </c>
      <c r="I35" s="57">
        <v>6</v>
      </c>
      <c r="J35" s="57">
        <v>2</v>
      </c>
      <c r="K35" s="57">
        <v>0</v>
      </c>
      <c r="L35" s="57">
        <f>SUM(G35:K35)</f>
        <v>44</v>
      </c>
      <c r="M35" s="83"/>
      <c r="N35" s="24"/>
    </row>
    <row r="36" spans="1:14">
      <c r="A36" s="56"/>
      <c r="B36" s="57">
        <v>6573</v>
      </c>
      <c r="C36" s="54" t="s">
        <v>469</v>
      </c>
      <c r="D36" s="57" t="s">
        <v>353</v>
      </c>
      <c r="E36" s="57" t="s">
        <v>338</v>
      </c>
      <c r="F36" s="57" t="s">
        <v>463</v>
      </c>
      <c r="G36" s="57">
        <v>0</v>
      </c>
      <c r="H36" s="57">
        <v>20</v>
      </c>
      <c r="I36" s="57">
        <v>0</v>
      </c>
      <c r="J36" s="57">
        <v>20</v>
      </c>
      <c r="K36" s="57">
        <v>0</v>
      </c>
      <c r="L36" s="57">
        <f>SUM(G36:K36)</f>
        <v>40</v>
      </c>
      <c r="M36" s="83"/>
      <c r="N36" s="24"/>
    </row>
    <row r="37" spans="1:14">
      <c r="A37" s="56"/>
      <c r="B37" s="57">
        <v>6687</v>
      </c>
      <c r="C37" s="57" t="s">
        <v>470</v>
      </c>
      <c r="D37" s="57" t="s">
        <v>386</v>
      </c>
      <c r="E37" s="57" t="s">
        <v>387</v>
      </c>
      <c r="F37" s="57" t="s">
        <v>471</v>
      </c>
      <c r="G37" s="57">
        <v>20</v>
      </c>
      <c r="H37" s="57">
        <v>20</v>
      </c>
      <c r="I37" s="57">
        <v>0</v>
      </c>
      <c r="J37" s="57">
        <v>0</v>
      </c>
      <c r="K37" s="57">
        <v>0</v>
      </c>
      <c r="L37" s="57">
        <f>SUM(G37:K37)</f>
        <v>40</v>
      </c>
      <c r="M37" s="83"/>
      <c r="N37" s="24"/>
    </row>
    <row r="38" spans="1:14">
      <c r="A38" s="75"/>
      <c r="B38" s="57"/>
      <c r="C38" s="60" t="s">
        <v>911</v>
      </c>
      <c r="D38" s="60" t="s">
        <v>786</v>
      </c>
      <c r="E38" s="53" t="s">
        <v>816</v>
      </c>
      <c r="F38" s="60" t="s">
        <v>868</v>
      </c>
      <c r="G38" s="53">
        <v>12</v>
      </c>
      <c r="H38" s="53">
        <v>15</v>
      </c>
      <c r="I38" s="53">
        <v>12</v>
      </c>
      <c r="J38" s="53">
        <v>0</v>
      </c>
      <c r="K38" s="53">
        <v>1</v>
      </c>
      <c r="L38" s="53">
        <v>40</v>
      </c>
      <c r="M38" s="56"/>
      <c r="N38" s="24"/>
    </row>
    <row r="39" spans="1:14">
      <c r="A39" s="56"/>
      <c r="B39" s="57">
        <v>6112</v>
      </c>
      <c r="C39" s="54" t="s">
        <v>472</v>
      </c>
      <c r="D39" s="57" t="s">
        <v>337</v>
      </c>
      <c r="E39" s="57" t="s">
        <v>338</v>
      </c>
      <c r="F39" s="57" t="s">
        <v>436</v>
      </c>
      <c r="G39" s="57">
        <v>16</v>
      </c>
      <c r="H39" s="57">
        <v>10</v>
      </c>
      <c r="I39" s="57">
        <v>8</v>
      </c>
      <c r="J39" s="57">
        <v>0</v>
      </c>
      <c r="K39" s="57">
        <v>4</v>
      </c>
      <c r="L39" s="57">
        <f>SUM(G39:K39)</f>
        <v>38</v>
      </c>
      <c r="M39" s="83"/>
      <c r="N39" s="24"/>
    </row>
    <row r="40" spans="1:14">
      <c r="A40" s="56"/>
      <c r="B40" s="57"/>
      <c r="C40" s="54" t="s">
        <v>701</v>
      </c>
      <c r="D40" s="54" t="s">
        <v>574</v>
      </c>
      <c r="E40" s="54" t="s">
        <v>551</v>
      </c>
      <c r="F40" s="54" t="s">
        <v>666</v>
      </c>
      <c r="G40" s="54">
        <v>20</v>
      </c>
      <c r="H40" s="54">
        <v>10</v>
      </c>
      <c r="I40" s="54">
        <v>4</v>
      </c>
      <c r="J40" s="54">
        <v>0</v>
      </c>
      <c r="K40" s="54">
        <v>4</v>
      </c>
      <c r="L40" s="54">
        <v>38</v>
      </c>
      <c r="M40" s="83"/>
      <c r="N40" s="24"/>
    </row>
    <row r="41" spans="1:14">
      <c r="A41" s="56"/>
      <c r="B41" s="57"/>
      <c r="C41" s="54" t="s">
        <v>698</v>
      </c>
      <c r="D41" s="54" t="s">
        <v>558</v>
      </c>
      <c r="E41" s="54" t="s">
        <v>551</v>
      </c>
      <c r="F41" s="54" t="s">
        <v>664</v>
      </c>
      <c r="G41" s="54">
        <v>16</v>
      </c>
      <c r="H41" s="54">
        <v>15</v>
      </c>
      <c r="I41" s="54">
        <v>6</v>
      </c>
      <c r="J41" s="54">
        <v>0</v>
      </c>
      <c r="K41" s="54">
        <v>0</v>
      </c>
      <c r="L41" s="54">
        <v>37</v>
      </c>
      <c r="M41" s="83"/>
      <c r="N41" s="24"/>
    </row>
    <row r="42" spans="1:14">
      <c r="A42" s="56"/>
      <c r="B42" s="76">
        <v>44727</v>
      </c>
      <c r="C42" s="49" t="s">
        <v>1019</v>
      </c>
      <c r="D42" s="53"/>
      <c r="E42" s="53"/>
      <c r="F42" s="49" t="s">
        <v>1018</v>
      </c>
      <c r="G42" s="53"/>
      <c r="H42" s="53"/>
      <c r="I42" s="53"/>
      <c r="J42" s="53"/>
      <c r="K42" s="53"/>
      <c r="L42" s="95">
        <v>36</v>
      </c>
      <c r="M42" s="83"/>
      <c r="N42" s="24"/>
    </row>
    <row r="43" spans="1:14">
      <c r="A43" s="75"/>
      <c r="B43" s="57"/>
      <c r="C43" s="60" t="s">
        <v>912</v>
      </c>
      <c r="D43" s="60" t="s">
        <v>769</v>
      </c>
      <c r="E43" s="53" t="s">
        <v>816</v>
      </c>
      <c r="F43" s="53" t="s">
        <v>878</v>
      </c>
      <c r="G43" s="53">
        <v>12</v>
      </c>
      <c r="H43" s="53">
        <v>20</v>
      </c>
      <c r="I43" s="53">
        <v>0</v>
      </c>
      <c r="J43" s="53">
        <v>0</v>
      </c>
      <c r="K43" s="53">
        <v>4</v>
      </c>
      <c r="L43" s="53">
        <v>36</v>
      </c>
      <c r="M43" s="56"/>
      <c r="N43" s="24"/>
    </row>
    <row r="44" spans="1:14">
      <c r="A44" s="45"/>
      <c r="B44" s="46">
        <v>618</v>
      </c>
      <c r="C44" s="48" t="s">
        <v>150</v>
      </c>
      <c r="D44" s="48" t="s">
        <v>151</v>
      </c>
      <c r="E44" s="47" t="s">
        <v>82</v>
      </c>
      <c r="F44" s="48" t="s">
        <v>152</v>
      </c>
      <c r="G44" s="46">
        <v>4</v>
      </c>
      <c r="H44" s="46">
        <v>20</v>
      </c>
      <c r="I44" s="46">
        <v>0</v>
      </c>
      <c r="J44" s="46">
        <v>0</v>
      </c>
      <c r="K44" s="46">
        <v>10</v>
      </c>
      <c r="L44" s="52">
        <f>SUM(G44:K44)</f>
        <v>34</v>
      </c>
      <c r="M44" s="58"/>
      <c r="N44" s="24"/>
    </row>
    <row r="45" spans="1:14">
      <c r="A45" s="45"/>
      <c r="B45" s="46">
        <v>620</v>
      </c>
      <c r="C45" s="48" t="s">
        <v>153</v>
      </c>
      <c r="D45" s="48" t="s">
        <v>113</v>
      </c>
      <c r="E45" s="51" t="s">
        <v>17</v>
      </c>
      <c r="F45" s="48" t="s">
        <v>114</v>
      </c>
      <c r="G45" s="46">
        <v>20</v>
      </c>
      <c r="H45" s="46">
        <v>10</v>
      </c>
      <c r="I45" s="46">
        <v>4</v>
      </c>
      <c r="J45" s="46">
        <v>0</v>
      </c>
      <c r="K45" s="46">
        <v>0</v>
      </c>
      <c r="L45" s="52">
        <f>SUM(G45:K45)</f>
        <v>34</v>
      </c>
      <c r="M45" s="58"/>
      <c r="N45" s="24"/>
    </row>
    <row r="46" spans="1:14" ht="31.5">
      <c r="A46" s="56"/>
      <c r="B46" s="53"/>
      <c r="C46" s="54" t="s">
        <v>692</v>
      </c>
      <c r="D46" s="54" t="s">
        <v>550</v>
      </c>
      <c r="E46" s="54" t="s">
        <v>551</v>
      </c>
      <c r="F46" s="54" t="s">
        <v>655</v>
      </c>
      <c r="G46" s="54">
        <v>4</v>
      </c>
      <c r="H46" s="54">
        <v>10</v>
      </c>
      <c r="I46" s="54">
        <v>20</v>
      </c>
      <c r="J46" s="54">
        <v>0</v>
      </c>
      <c r="K46" s="54">
        <v>0</v>
      </c>
      <c r="L46" s="54">
        <v>34</v>
      </c>
      <c r="M46" s="83"/>
      <c r="N46" s="24"/>
    </row>
    <row r="47" spans="1:14">
      <c r="A47" s="56"/>
      <c r="B47" s="57"/>
      <c r="C47" s="96" t="s">
        <v>307</v>
      </c>
      <c r="D47" s="47"/>
      <c r="E47" s="51" t="s">
        <v>253</v>
      </c>
      <c r="F47" s="51"/>
      <c r="G47" s="47"/>
      <c r="H47" s="47"/>
      <c r="I47" s="47"/>
      <c r="J47" s="47"/>
      <c r="K47" s="47"/>
      <c r="L47" s="52">
        <v>33</v>
      </c>
      <c r="M47" s="83"/>
      <c r="N47" s="24"/>
    </row>
    <row r="48" spans="1:14">
      <c r="A48" s="56"/>
      <c r="B48" s="57"/>
      <c r="C48" s="54" t="s">
        <v>705</v>
      </c>
      <c r="D48" s="54" t="s">
        <v>579</v>
      </c>
      <c r="E48" s="54" t="s">
        <v>580</v>
      </c>
      <c r="F48" s="54" t="s">
        <v>670</v>
      </c>
      <c r="G48" s="54">
        <v>20</v>
      </c>
      <c r="H48" s="54">
        <v>5</v>
      </c>
      <c r="I48" s="54">
        <v>8</v>
      </c>
      <c r="J48" s="54">
        <v>0</v>
      </c>
      <c r="K48" s="54">
        <v>0</v>
      </c>
      <c r="L48" s="54">
        <v>33</v>
      </c>
      <c r="M48" s="83"/>
      <c r="N48" s="24"/>
    </row>
    <row r="49" spans="1:14">
      <c r="A49" s="45"/>
      <c r="B49" s="46">
        <v>610</v>
      </c>
      <c r="C49" s="97" t="s">
        <v>154</v>
      </c>
      <c r="D49" s="47" t="s">
        <v>106</v>
      </c>
      <c r="E49" s="51" t="s">
        <v>17</v>
      </c>
      <c r="F49" s="46" t="s">
        <v>107</v>
      </c>
      <c r="G49" s="46">
        <v>0</v>
      </c>
      <c r="H49" s="46">
        <v>20</v>
      </c>
      <c r="I49" s="46">
        <v>4</v>
      </c>
      <c r="J49" s="46">
        <v>8</v>
      </c>
      <c r="K49" s="46">
        <v>0</v>
      </c>
      <c r="L49" s="52">
        <f>SUM(G49:K49)</f>
        <v>32</v>
      </c>
      <c r="M49" s="58"/>
      <c r="N49" s="24"/>
    </row>
    <row r="50" spans="1:14">
      <c r="A50" s="56"/>
      <c r="B50" s="57">
        <v>67101</v>
      </c>
      <c r="C50" s="54" t="s">
        <v>473</v>
      </c>
      <c r="D50" s="57" t="s">
        <v>378</v>
      </c>
      <c r="E50" s="57" t="s">
        <v>338</v>
      </c>
      <c r="F50" s="57" t="s">
        <v>466</v>
      </c>
      <c r="G50" s="57">
        <v>0</v>
      </c>
      <c r="H50" s="57">
        <v>20</v>
      </c>
      <c r="I50" s="57">
        <v>8</v>
      </c>
      <c r="J50" s="57">
        <v>0</v>
      </c>
      <c r="K50" s="57">
        <v>4</v>
      </c>
      <c r="L50" s="57">
        <f>SUM(G50:K50)</f>
        <v>32</v>
      </c>
      <c r="M50" s="83"/>
      <c r="N50" s="24"/>
    </row>
    <row r="51" spans="1:14">
      <c r="A51" s="75"/>
      <c r="B51" s="57"/>
      <c r="C51" s="60" t="s">
        <v>913</v>
      </c>
      <c r="D51" s="60" t="s">
        <v>828</v>
      </c>
      <c r="E51" s="53" t="s">
        <v>829</v>
      </c>
      <c r="F51" s="60" t="s">
        <v>861</v>
      </c>
      <c r="G51" s="53">
        <v>16</v>
      </c>
      <c r="H51" s="53">
        <v>15</v>
      </c>
      <c r="I51" s="53">
        <v>0</v>
      </c>
      <c r="J51" s="53">
        <v>0</v>
      </c>
      <c r="K51" s="53">
        <v>1</v>
      </c>
      <c r="L51" s="53">
        <v>32</v>
      </c>
      <c r="M51" s="56"/>
      <c r="N51" s="24"/>
    </row>
    <row r="52" spans="1:14">
      <c r="A52" s="56"/>
      <c r="B52" s="57">
        <v>6227</v>
      </c>
      <c r="C52" s="54" t="s">
        <v>474</v>
      </c>
      <c r="D52" s="57" t="s">
        <v>353</v>
      </c>
      <c r="E52" s="57" t="s">
        <v>338</v>
      </c>
      <c r="F52" s="57" t="s">
        <v>463</v>
      </c>
      <c r="G52" s="57">
        <v>4</v>
      </c>
      <c r="H52" s="57">
        <v>20</v>
      </c>
      <c r="I52" s="57">
        <v>0</v>
      </c>
      <c r="J52" s="57">
        <v>2</v>
      </c>
      <c r="K52" s="57">
        <v>4</v>
      </c>
      <c r="L52" s="57">
        <f>SUM(G52:K52)</f>
        <v>30</v>
      </c>
      <c r="M52" s="83"/>
      <c r="N52" s="24"/>
    </row>
    <row r="53" spans="1:14">
      <c r="A53" s="56"/>
      <c r="B53" s="57">
        <v>6457</v>
      </c>
      <c r="C53" s="54" t="s">
        <v>475</v>
      </c>
      <c r="D53" s="57" t="s">
        <v>353</v>
      </c>
      <c r="E53" s="57" t="s">
        <v>338</v>
      </c>
      <c r="F53" s="57" t="s">
        <v>463</v>
      </c>
      <c r="G53" s="57">
        <v>8</v>
      </c>
      <c r="H53" s="57">
        <v>20</v>
      </c>
      <c r="I53" s="57">
        <v>0</v>
      </c>
      <c r="J53" s="57">
        <v>0</v>
      </c>
      <c r="K53" s="57">
        <v>2</v>
      </c>
      <c r="L53" s="57">
        <f>SUM(G53:K53)</f>
        <v>30</v>
      </c>
      <c r="M53" s="83"/>
      <c r="N53" s="24"/>
    </row>
    <row r="54" spans="1:14">
      <c r="A54" s="56"/>
      <c r="B54" s="57">
        <v>6685</v>
      </c>
      <c r="C54" s="54" t="s">
        <v>476</v>
      </c>
      <c r="D54" s="57" t="s">
        <v>353</v>
      </c>
      <c r="E54" s="57" t="s">
        <v>338</v>
      </c>
      <c r="F54" s="57" t="s">
        <v>463</v>
      </c>
      <c r="G54" s="57">
        <v>8</v>
      </c>
      <c r="H54" s="57">
        <v>20</v>
      </c>
      <c r="I54" s="57">
        <v>0</v>
      </c>
      <c r="J54" s="57">
        <v>2</v>
      </c>
      <c r="K54" s="57">
        <v>0</v>
      </c>
      <c r="L54" s="57">
        <f>SUM(G54:K54)</f>
        <v>30</v>
      </c>
      <c r="M54" s="83"/>
      <c r="N54" s="24"/>
    </row>
    <row r="55" spans="1:14">
      <c r="A55" s="56"/>
      <c r="B55" s="57">
        <v>6343</v>
      </c>
      <c r="C55" s="54" t="s">
        <v>477</v>
      </c>
      <c r="D55" s="57" t="s">
        <v>337</v>
      </c>
      <c r="E55" s="57" t="s">
        <v>338</v>
      </c>
      <c r="F55" s="57" t="s">
        <v>436</v>
      </c>
      <c r="G55" s="57">
        <v>8</v>
      </c>
      <c r="H55" s="57">
        <v>20</v>
      </c>
      <c r="I55" s="57">
        <v>2</v>
      </c>
      <c r="J55" s="57">
        <v>0</v>
      </c>
      <c r="K55" s="57">
        <v>0</v>
      </c>
      <c r="L55" s="57">
        <f>SUM(G55:K55)</f>
        <v>30</v>
      </c>
      <c r="M55" s="83"/>
      <c r="N55" s="24"/>
    </row>
    <row r="56" spans="1:14">
      <c r="A56" s="56"/>
      <c r="B56" s="57">
        <v>6572</v>
      </c>
      <c r="C56" s="54" t="s">
        <v>478</v>
      </c>
      <c r="D56" s="57" t="s">
        <v>378</v>
      </c>
      <c r="E56" s="57" t="s">
        <v>338</v>
      </c>
      <c r="F56" s="57" t="s">
        <v>466</v>
      </c>
      <c r="G56" s="57">
        <v>4</v>
      </c>
      <c r="H56" s="57">
        <v>20</v>
      </c>
      <c r="I56" s="57">
        <v>0</v>
      </c>
      <c r="J56" s="57">
        <v>0</v>
      </c>
      <c r="K56" s="57">
        <v>6</v>
      </c>
      <c r="L56" s="57">
        <f>SUM(G56:K56)</f>
        <v>30</v>
      </c>
      <c r="M56" s="83"/>
      <c r="N56" s="24"/>
    </row>
    <row r="57" spans="1:14">
      <c r="A57" s="56"/>
      <c r="B57" s="54"/>
      <c r="C57" s="54" t="s">
        <v>682</v>
      </c>
      <c r="D57" s="54" t="s">
        <v>513</v>
      </c>
      <c r="E57" s="54" t="s">
        <v>514</v>
      </c>
      <c r="F57" s="54" t="s">
        <v>683</v>
      </c>
      <c r="G57" s="54">
        <v>8</v>
      </c>
      <c r="H57" s="54">
        <v>20</v>
      </c>
      <c r="I57" s="54">
        <v>2</v>
      </c>
      <c r="J57" s="54">
        <v>0</v>
      </c>
      <c r="K57" s="54">
        <v>0</v>
      </c>
      <c r="L57" s="54">
        <v>30</v>
      </c>
      <c r="M57" s="83"/>
      <c r="N57" s="24"/>
    </row>
    <row r="58" spans="1:14" ht="31.5">
      <c r="A58" s="56"/>
      <c r="B58" s="57"/>
      <c r="C58" s="54" t="s">
        <v>693</v>
      </c>
      <c r="D58" s="54" t="s">
        <v>550</v>
      </c>
      <c r="E58" s="54" t="s">
        <v>551</v>
      </c>
      <c r="F58" s="54" t="s">
        <v>655</v>
      </c>
      <c r="G58" s="54">
        <v>0</v>
      </c>
      <c r="H58" s="54">
        <v>20</v>
      </c>
      <c r="I58" s="54">
        <v>8</v>
      </c>
      <c r="J58" s="54">
        <v>2</v>
      </c>
      <c r="K58" s="54">
        <v>0</v>
      </c>
      <c r="L58" s="54">
        <v>30</v>
      </c>
      <c r="M58" s="83"/>
      <c r="N58" s="24"/>
    </row>
    <row r="59" spans="1:14" ht="31.5">
      <c r="A59" s="75"/>
      <c r="B59" s="57"/>
      <c r="C59" s="54" t="s">
        <v>694</v>
      </c>
      <c r="D59" s="54" t="s">
        <v>550</v>
      </c>
      <c r="E59" s="54" t="s">
        <v>551</v>
      </c>
      <c r="F59" s="54" t="s">
        <v>655</v>
      </c>
      <c r="G59" s="54">
        <v>0</v>
      </c>
      <c r="H59" s="54">
        <v>20</v>
      </c>
      <c r="I59" s="54">
        <v>8</v>
      </c>
      <c r="J59" s="54">
        <v>0</v>
      </c>
      <c r="K59" s="54">
        <v>2</v>
      </c>
      <c r="L59" s="54">
        <v>30</v>
      </c>
      <c r="M59" s="56"/>
      <c r="N59" s="24"/>
    </row>
    <row r="60" spans="1:14">
      <c r="A60" s="45"/>
      <c r="B60" s="47">
        <v>606</v>
      </c>
      <c r="C60" s="48" t="s">
        <v>155</v>
      </c>
      <c r="D60" s="51" t="s">
        <v>109</v>
      </c>
      <c r="E60" s="51" t="s">
        <v>17</v>
      </c>
      <c r="F60" s="48" t="s">
        <v>156</v>
      </c>
      <c r="G60" s="51">
        <v>20</v>
      </c>
      <c r="H60" s="51">
        <v>5</v>
      </c>
      <c r="I60" s="51">
        <v>4</v>
      </c>
      <c r="J60" s="51">
        <v>0</v>
      </c>
      <c r="K60" s="51">
        <v>0</v>
      </c>
      <c r="L60" s="52">
        <f>SUM(G60:K60)</f>
        <v>29</v>
      </c>
      <c r="M60" s="58"/>
      <c r="N60" s="24"/>
    </row>
    <row r="61" spans="1:14">
      <c r="A61" s="56"/>
      <c r="B61" s="57"/>
      <c r="C61" s="54" t="s">
        <v>687</v>
      </c>
      <c r="D61" s="54" t="s">
        <v>530</v>
      </c>
      <c r="E61" s="54" t="s">
        <v>531</v>
      </c>
      <c r="F61" s="54" t="s">
        <v>685</v>
      </c>
      <c r="G61" s="54">
        <v>16</v>
      </c>
      <c r="H61" s="54">
        <v>5</v>
      </c>
      <c r="I61" s="54">
        <v>8</v>
      </c>
      <c r="J61" s="54">
        <v>0</v>
      </c>
      <c r="K61" s="54">
        <v>0</v>
      </c>
      <c r="L61" s="54">
        <v>29</v>
      </c>
      <c r="M61" s="83"/>
      <c r="N61" s="24"/>
    </row>
    <row r="62" spans="1:14">
      <c r="A62" s="45"/>
      <c r="B62" s="46">
        <v>604</v>
      </c>
      <c r="C62" s="48" t="s">
        <v>157</v>
      </c>
      <c r="D62" s="51" t="s">
        <v>109</v>
      </c>
      <c r="E62" s="51" t="s">
        <v>17</v>
      </c>
      <c r="F62" s="48" t="s">
        <v>158</v>
      </c>
      <c r="G62" s="46">
        <v>8</v>
      </c>
      <c r="H62" s="46">
        <v>20</v>
      </c>
      <c r="I62" s="46">
        <v>0</v>
      </c>
      <c r="J62" s="46">
        <v>0</v>
      </c>
      <c r="K62" s="46">
        <v>0</v>
      </c>
      <c r="L62" s="52">
        <f>SUM(G62:K62)</f>
        <v>28</v>
      </c>
      <c r="M62" s="58"/>
      <c r="N62" s="24"/>
    </row>
    <row r="63" spans="1:14">
      <c r="A63" s="45"/>
      <c r="B63" s="46">
        <v>608</v>
      </c>
      <c r="C63" s="96" t="s">
        <v>159</v>
      </c>
      <c r="D63" s="47" t="s">
        <v>106</v>
      </c>
      <c r="E63" s="51" t="s">
        <v>17</v>
      </c>
      <c r="F63" s="51" t="s">
        <v>107</v>
      </c>
      <c r="G63" s="51">
        <v>4</v>
      </c>
      <c r="H63" s="51">
        <v>20</v>
      </c>
      <c r="I63" s="51">
        <v>4</v>
      </c>
      <c r="J63" s="51">
        <v>0</v>
      </c>
      <c r="K63" s="51">
        <v>0</v>
      </c>
      <c r="L63" s="52">
        <f>SUM(G63:K63)</f>
        <v>28</v>
      </c>
      <c r="M63" s="58"/>
      <c r="N63" s="24"/>
    </row>
    <row r="64" spans="1:14">
      <c r="A64" s="45"/>
      <c r="B64" s="47">
        <v>617</v>
      </c>
      <c r="C64" s="46" t="s">
        <v>160</v>
      </c>
      <c r="D64" s="53" t="s">
        <v>130</v>
      </c>
      <c r="E64" s="53" t="s">
        <v>29</v>
      </c>
      <c r="F64" s="54" t="s">
        <v>131</v>
      </c>
      <c r="G64" s="51">
        <v>0</v>
      </c>
      <c r="H64" s="51">
        <v>20</v>
      </c>
      <c r="I64" s="51">
        <v>4</v>
      </c>
      <c r="J64" s="51">
        <v>0</v>
      </c>
      <c r="K64" s="51">
        <v>4</v>
      </c>
      <c r="L64" s="52">
        <f>SUM(G64:K64)</f>
        <v>28</v>
      </c>
      <c r="M64" s="87"/>
      <c r="N64" s="24"/>
    </row>
    <row r="65" spans="1:14">
      <c r="A65" s="56"/>
      <c r="B65" s="57">
        <v>6228</v>
      </c>
      <c r="C65" s="54" t="s">
        <v>479</v>
      </c>
      <c r="D65" s="57" t="s">
        <v>337</v>
      </c>
      <c r="E65" s="57" t="s">
        <v>338</v>
      </c>
      <c r="F65" s="57" t="s">
        <v>436</v>
      </c>
      <c r="G65" s="57">
        <v>20</v>
      </c>
      <c r="H65" s="57">
        <v>0</v>
      </c>
      <c r="I65" s="57">
        <v>0</v>
      </c>
      <c r="J65" s="57">
        <v>0</v>
      </c>
      <c r="K65" s="57">
        <v>8</v>
      </c>
      <c r="L65" s="57">
        <f>SUM(G65:K65)</f>
        <v>28</v>
      </c>
      <c r="M65" s="83"/>
      <c r="N65" s="24"/>
    </row>
    <row r="66" spans="1:14">
      <c r="A66" s="56"/>
      <c r="B66" s="57">
        <v>6571</v>
      </c>
      <c r="C66" s="57" t="s">
        <v>480</v>
      </c>
      <c r="D66" s="57" t="s">
        <v>386</v>
      </c>
      <c r="E66" s="57" t="s">
        <v>387</v>
      </c>
      <c r="F66" s="57" t="s">
        <v>471</v>
      </c>
      <c r="G66" s="57">
        <v>11</v>
      </c>
      <c r="H66" s="57">
        <v>5</v>
      </c>
      <c r="I66" s="57">
        <v>12</v>
      </c>
      <c r="J66" s="57">
        <v>0</v>
      </c>
      <c r="K66" s="57">
        <v>0</v>
      </c>
      <c r="L66" s="57">
        <f>SUM(G66:K66)</f>
        <v>28</v>
      </c>
      <c r="M66" s="83"/>
      <c r="N66" s="24"/>
    </row>
    <row r="67" spans="1:14" ht="31.5">
      <c r="A67" s="75"/>
      <c r="B67" s="57"/>
      <c r="C67" s="89" t="s">
        <v>914</v>
      </c>
      <c r="D67" s="60" t="s">
        <v>769</v>
      </c>
      <c r="E67" s="53" t="s">
        <v>816</v>
      </c>
      <c r="F67" s="60" t="s">
        <v>878</v>
      </c>
      <c r="G67" s="53">
        <v>16</v>
      </c>
      <c r="H67" s="53">
        <v>5</v>
      </c>
      <c r="I67" s="53">
        <v>6</v>
      </c>
      <c r="J67" s="53">
        <v>0</v>
      </c>
      <c r="K67" s="53">
        <v>0</v>
      </c>
      <c r="L67" s="53">
        <v>27</v>
      </c>
      <c r="M67" s="56"/>
      <c r="N67" s="24"/>
    </row>
    <row r="68" spans="1:14">
      <c r="A68" s="56"/>
      <c r="B68" s="57">
        <v>6686</v>
      </c>
      <c r="C68" s="57" t="s">
        <v>481</v>
      </c>
      <c r="D68" s="57" t="s">
        <v>426</v>
      </c>
      <c r="E68" s="57" t="s">
        <v>427</v>
      </c>
      <c r="F68" s="57" t="s">
        <v>428</v>
      </c>
      <c r="G68" s="57">
        <v>0</v>
      </c>
      <c r="H68" s="57">
        <v>20</v>
      </c>
      <c r="I68" s="57">
        <v>6</v>
      </c>
      <c r="J68" s="57">
        <v>0</v>
      </c>
      <c r="K68" s="57">
        <v>0</v>
      </c>
      <c r="L68" s="57">
        <f>SUM(G68:K68)</f>
        <v>26</v>
      </c>
      <c r="M68" s="83"/>
      <c r="N68" s="24"/>
    </row>
    <row r="69" spans="1:14">
      <c r="A69" s="56"/>
      <c r="B69" s="57"/>
      <c r="C69" s="48" t="s">
        <v>308</v>
      </c>
      <c r="D69" s="48"/>
      <c r="E69" s="47" t="s">
        <v>253</v>
      </c>
      <c r="F69" s="48"/>
      <c r="G69" s="46"/>
      <c r="H69" s="46"/>
      <c r="I69" s="46"/>
      <c r="J69" s="46"/>
      <c r="K69" s="46"/>
      <c r="L69" s="52">
        <v>25</v>
      </c>
      <c r="M69" s="83"/>
      <c r="N69" s="24"/>
    </row>
    <row r="70" spans="1:14">
      <c r="A70" s="56"/>
      <c r="B70" s="57"/>
      <c r="C70" s="54" t="s">
        <v>704</v>
      </c>
      <c r="D70" s="54" t="s">
        <v>579</v>
      </c>
      <c r="E70" s="54" t="s">
        <v>580</v>
      </c>
      <c r="F70" s="54" t="s">
        <v>670</v>
      </c>
      <c r="G70" s="54">
        <v>20</v>
      </c>
      <c r="H70" s="54">
        <v>5</v>
      </c>
      <c r="I70" s="54">
        <v>0</v>
      </c>
      <c r="J70" s="54">
        <v>0</v>
      </c>
      <c r="K70" s="54">
        <v>0</v>
      </c>
      <c r="L70" s="54">
        <v>25</v>
      </c>
      <c r="M70" s="83"/>
      <c r="N70" s="24"/>
    </row>
    <row r="71" spans="1:14">
      <c r="A71" s="56"/>
      <c r="B71" s="47">
        <v>615</v>
      </c>
      <c r="C71" s="46" t="s">
        <v>161</v>
      </c>
      <c r="D71" s="53" t="s">
        <v>130</v>
      </c>
      <c r="E71" s="53" t="s">
        <v>29</v>
      </c>
      <c r="F71" s="54" t="s">
        <v>131</v>
      </c>
      <c r="G71" s="46">
        <v>0</v>
      </c>
      <c r="H71" s="46">
        <v>20</v>
      </c>
      <c r="I71" s="46">
        <v>2</v>
      </c>
      <c r="J71" s="46">
        <v>0</v>
      </c>
      <c r="K71" s="46">
        <v>2</v>
      </c>
      <c r="L71" s="52">
        <f>SUM(G71:K71)</f>
        <v>24</v>
      </c>
      <c r="M71" s="87"/>
      <c r="N71" s="24"/>
    </row>
    <row r="72" spans="1:14">
      <c r="A72" s="56"/>
      <c r="B72" s="57"/>
      <c r="C72" s="97" t="s">
        <v>309</v>
      </c>
      <c r="D72" s="47"/>
      <c r="E72" s="51" t="s">
        <v>302</v>
      </c>
      <c r="F72" s="46"/>
      <c r="G72" s="46"/>
      <c r="H72" s="46"/>
      <c r="I72" s="46"/>
      <c r="J72" s="46"/>
      <c r="K72" s="46"/>
      <c r="L72" s="52">
        <v>24</v>
      </c>
      <c r="M72" s="83"/>
      <c r="N72" s="24"/>
    </row>
    <row r="73" spans="1:14">
      <c r="A73" s="56"/>
      <c r="B73" s="54"/>
      <c r="C73" s="97" t="s">
        <v>310</v>
      </c>
      <c r="D73" s="47"/>
      <c r="E73" s="51" t="s">
        <v>253</v>
      </c>
      <c r="F73" s="51"/>
      <c r="G73" s="47"/>
      <c r="H73" s="47"/>
      <c r="I73" s="47"/>
      <c r="J73" s="47"/>
      <c r="K73" s="47"/>
      <c r="L73" s="52">
        <v>22</v>
      </c>
      <c r="M73" s="83"/>
      <c r="N73" s="24"/>
    </row>
    <row r="74" spans="1:14">
      <c r="A74" s="56"/>
      <c r="B74" s="57"/>
      <c r="C74" s="48" t="s">
        <v>311</v>
      </c>
      <c r="D74" s="51"/>
      <c r="E74" s="51" t="s">
        <v>282</v>
      </c>
      <c r="F74" s="48"/>
      <c r="G74" s="46"/>
      <c r="H74" s="46"/>
      <c r="I74" s="46"/>
      <c r="J74" s="46"/>
      <c r="K74" s="46"/>
      <c r="L74" s="52">
        <v>22</v>
      </c>
      <c r="M74" s="83"/>
      <c r="N74" s="24"/>
    </row>
    <row r="75" spans="1:14">
      <c r="A75" s="45"/>
      <c r="B75" s="47">
        <v>605</v>
      </c>
      <c r="C75" s="48" t="s">
        <v>162</v>
      </c>
      <c r="D75" s="51" t="s">
        <v>109</v>
      </c>
      <c r="E75" s="51" t="s">
        <v>17</v>
      </c>
      <c r="F75" s="48" t="s">
        <v>163</v>
      </c>
      <c r="G75" s="51">
        <v>16</v>
      </c>
      <c r="H75" s="51">
        <v>5</v>
      </c>
      <c r="I75" s="51">
        <v>0</v>
      </c>
      <c r="J75" s="51">
        <v>0</v>
      </c>
      <c r="K75" s="51">
        <v>0</v>
      </c>
      <c r="L75" s="52">
        <f>SUM(G75:K75)</f>
        <v>21</v>
      </c>
      <c r="M75" s="58"/>
      <c r="N75" s="24"/>
    </row>
    <row r="76" spans="1:14">
      <c r="A76" s="56"/>
      <c r="B76" s="57"/>
      <c r="C76" s="54" t="s">
        <v>700</v>
      </c>
      <c r="D76" s="54" t="s">
        <v>558</v>
      </c>
      <c r="E76" s="54" t="s">
        <v>551</v>
      </c>
      <c r="F76" s="54" t="s">
        <v>664</v>
      </c>
      <c r="G76" s="54">
        <v>16</v>
      </c>
      <c r="H76" s="54">
        <v>5</v>
      </c>
      <c r="I76" s="54">
        <v>0</v>
      </c>
      <c r="J76" s="54">
        <v>0</v>
      </c>
      <c r="K76" s="54">
        <v>0</v>
      </c>
      <c r="L76" s="54">
        <v>21</v>
      </c>
      <c r="M76" s="83"/>
      <c r="N76" s="24"/>
    </row>
    <row r="77" spans="1:14">
      <c r="A77" s="75"/>
      <c r="B77" s="57"/>
      <c r="C77" s="60" t="s">
        <v>915</v>
      </c>
      <c r="D77" s="60" t="s">
        <v>759</v>
      </c>
      <c r="E77" s="53" t="s">
        <v>816</v>
      </c>
      <c r="F77" s="53" t="s">
        <v>907</v>
      </c>
      <c r="G77" s="53">
        <v>8</v>
      </c>
      <c r="H77" s="53">
        <v>5</v>
      </c>
      <c r="I77" s="53">
        <v>4</v>
      </c>
      <c r="J77" s="53">
        <v>0</v>
      </c>
      <c r="K77" s="53">
        <v>4</v>
      </c>
      <c r="L77" s="53">
        <v>21</v>
      </c>
      <c r="M77" s="56"/>
      <c r="N77" s="24"/>
    </row>
    <row r="78" spans="1:14">
      <c r="A78" s="56"/>
      <c r="B78" s="46">
        <v>603</v>
      </c>
      <c r="C78" s="48" t="s">
        <v>164</v>
      </c>
      <c r="D78" s="47" t="s">
        <v>109</v>
      </c>
      <c r="E78" s="47" t="s">
        <v>17</v>
      </c>
      <c r="F78" s="48" t="s">
        <v>158</v>
      </c>
      <c r="G78" s="47">
        <v>20</v>
      </c>
      <c r="H78" s="47">
        <v>0</v>
      </c>
      <c r="I78" s="47">
        <v>0</v>
      </c>
      <c r="J78" s="47">
        <v>0</v>
      </c>
      <c r="K78" s="47">
        <v>0</v>
      </c>
      <c r="L78" s="52">
        <f>SUM(G78:K78)</f>
        <v>20</v>
      </c>
      <c r="M78" s="58"/>
      <c r="N78" s="24"/>
    </row>
    <row r="79" spans="1:14">
      <c r="A79" s="56"/>
      <c r="B79" s="76">
        <v>26689</v>
      </c>
      <c r="C79" s="49" t="s">
        <v>1020</v>
      </c>
      <c r="D79" s="53"/>
      <c r="E79" s="53"/>
      <c r="F79" s="49" t="s">
        <v>1018</v>
      </c>
      <c r="G79" s="53"/>
      <c r="H79" s="53"/>
      <c r="I79" s="53"/>
      <c r="J79" s="53"/>
      <c r="K79" s="53"/>
      <c r="L79" s="95">
        <v>19</v>
      </c>
      <c r="M79" s="83"/>
      <c r="N79" s="24"/>
    </row>
    <row r="80" spans="1:14">
      <c r="A80" s="75"/>
      <c r="B80" s="57"/>
      <c r="C80" s="60" t="s">
        <v>916</v>
      </c>
      <c r="D80" s="60" t="s">
        <v>762</v>
      </c>
      <c r="E80" s="53" t="s">
        <v>763</v>
      </c>
      <c r="F80" s="60" t="s">
        <v>887</v>
      </c>
      <c r="G80" s="53">
        <v>8</v>
      </c>
      <c r="H80" s="53">
        <v>5</v>
      </c>
      <c r="I80" s="53">
        <v>6</v>
      </c>
      <c r="J80" s="53">
        <v>0</v>
      </c>
      <c r="K80" s="53">
        <v>0</v>
      </c>
      <c r="L80" s="53">
        <v>19</v>
      </c>
      <c r="M80" s="56"/>
      <c r="N80" s="24"/>
    </row>
    <row r="81" spans="1:14">
      <c r="A81" s="56"/>
      <c r="B81" s="57">
        <v>67100</v>
      </c>
      <c r="C81" s="57" t="s">
        <v>482</v>
      </c>
      <c r="D81" s="57" t="s">
        <v>426</v>
      </c>
      <c r="E81" s="57" t="s">
        <v>427</v>
      </c>
      <c r="F81" s="57" t="s">
        <v>428</v>
      </c>
      <c r="G81" s="57">
        <v>0</v>
      </c>
      <c r="H81" s="57">
        <v>10</v>
      </c>
      <c r="I81" s="57">
        <v>4</v>
      </c>
      <c r="J81" s="57">
        <v>2</v>
      </c>
      <c r="K81" s="57">
        <v>0</v>
      </c>
      <c r="L81" s="57">
        <v>16</v>
      </c>
      <c r="M81" s="83"/>
      <c r="N81" s="24"/>
    </row>
    <row r="82" spans="1:14">
      <c r="A82" s="56"/>
      <c r="B82" s="76">
        <v>47817</v>
      </c>
      <c r="C82" s="49" t="s">
        <v>1021</v>
      </c>
      <c r="D82" s="53"/>
      <c r="E82" s="57"/>
      <c r="F82" s="49" t="s">
        <v>1022</v>
      </c>
      <c r="G82" s="54"/>
      <c r="H82" s="54"/>
      <c r="I82" s="54"/>
      <c r="J82" s="54"/>
      <c r="K82" s="54"/>
      <c r="L82" s="95">
        <v>15</v>
      </c>
      <c r="M82" s="83"/>
      <c r="N82" s="24"/>
    </row>
    <row r="83" spans="1:14">
      <c r="A83" s="56"/>
      <c r="B83" s="54"/>
      <c r="C83" s="96" t="s">
        <v>312</v>
      </c>
      <c r="D83" s="47"/>
      <c r="E83" s="51" t="s">
        <v>313</v>
      </c>
      <c r="F83" s="51"/>
      <c r="G83" s="51"/>
      <c r="H83" s="51"/>
      <c r="I83" s="51"/>
      <c r="J83" s="51"/>
      <c r="K83" s="51"/>
      <c r="L83" s="52">
        <v>14</v>
      </c>
      <c r="M83" s="83"/>
      <c r="N83" s="24"/>
    </row>
    <row r="84" spans="1:14">
      <c r="A84" s="56"/>
      <c r="B84" s="47">
        <v>613</v>
      </c>
      <c r="C84" s="48" t="s">
        <v>165</v>
      </c>
      <c r="D84" s="48" t="s">
        <v>113</v>
      </c>
      <c r="E84" s="51" t="s">
        <v>17</v>
      </c>
      <c r="F84" s="48" t="s">
        <v>114</v>
      </c>
      <c r="G84" s="51">
        <v>4</v>
      </c>
      <c r="H84" s="51">
        <v>5</v>
      </c>
      <c r="I84" s="51">
        <v>4</v>
      </c>
      <c r="J84" s="51">
        <v>0</v>
      </c>
      <c r="K84" s="51">
        <v>0</v>
      </c>
      <c r="L84" s="52">
        <f>SUM(G84:K84)</f>
        <v>13</v>
      </c>
      <c r="M84" s="58"/>
      <c r="N84" s="24"/>
    </row>
    <row r="85" spans="1:14">
      <c r="A85" s="56"/>
      <c r="B85" s="47">
        <v>609</v>
      </c>
      <c r="C85" s="97" t="s">
        <v>166</v>
      </c>
      <c r="D85" s="47" t="s">
        <v>106</v>
      </c>
      <c r="E85" s="51" t="s">
        <v>17</v>
      </c>
      <c r="F85" s="51" t="s">
        <v>148</v>
      </c>
      <c r="G85" s="51">
        <v>12</v>
      </c>
      <c r="H85" s="51">
        <v>0</v>
      </c>
      <c r="I85" s="51">
        <v>0</v>
      </c>
      <c r="J85" s="51">
        <v>0</v>
      </c>
      <c r="K85" s="51">
        <v>0</v>
      </c>
      <c r="L85" s="52">
        <f>SUM(G85:K85)</f>
        <v>12</v>
      </c>
      <c r="M85" s="58"/>
      <c r="N85" s="24"/>
    </row>
    <row r="86" spans="1:14">
      <c r="A86" s="56"/>
      <c r="B86" s="57"/>
      <c r="C86" s="54" t="s">
        <v>702</v>
      </c>
      <c r="D86" s="54" t="s">
        <v>574</v>
      </c>
      <c r="E86" s="54" t="s">
        <v>551</v>
      </c>
      <c r="F86" s="54" t="s">
        <v>666</v>
      </c>
      <c r="G86" s="54">
        <v>0</v>
      </c>
      <c r="H86" s="54">
        <v>5</v>
      </c>
      <c r="I86" s="54">
        <v>2</v>
      </c>
      <c r="J86" s="54">
        <v>2</v>
      </c>
      <c r="K86" s="54">
        <v>2</v>
      </c>
      <c r="L86" s="54">
        <v>11</v>
      </c>
      <c r="M86" s="83"/>
      <c r="N86" s="24"/>
    </row>
    <row r="87" spans="1:14">
      <c r="A87" s="56"/>
      <c r="B87" s="54"/>
      <c r="C87" s="46" t="s">
        <v>314</v>
      </c>
      <c r="D87" s="53"/>
      <c r="E87" s="53" t="s">
        <v>282</v>
      </c>
      <c r="F87" s="54"/>
      <c r="G87" s="51"/>
      <c r="H87" s="51"/>
      <c r="I87" s="51"/>
      <c r="J87" s="51"/>
      <c r="K87" s="51"/>
      <c r="L87" s="52">
        <v>10</v>
      </c>
      <c r="M87" s="83"/>
    </row>
    <row r="88" spans="1:14">
      <c r="A88" s="75"/>
      <c r="B88" s="57">
        <v>6113</v>
      </c>
      <c r="C88" s="54" t="s">
        <v>483</v>
      </c>
      <c r="D88" s="57" t="s">
        <v>353</v>
      </c>
      <c r="E88" s="57" t="s">
        <v>338</v>
      </c>
      <c r="F88" s="57" t="s">
        <v>463</v>
      </c>
      <c r="G88" s="57">
        <v>4</v>
      </c>
      <c r="H88" s="57">
        <v>5</v>
      </c>
      <c r="I88" s="57">
        <v>0</v>
      </c>
      <c r="J88" s="57">
        <v>0</v>
      </c>
      <c r="K88" s="57">
        <v>0</v>
      </c>
      <c r="L88" s="57">
        <f>SUM(G88:K88)</f>
        <v>9</v>
      </c>
      <c r="M88" s="56"/>
    </row>
    <row r="89" spans="1:14">
      <c r="A89" s="75"/>
      <c r="B89" s="57">
        <v>68118</v>
      </c>
      <c r="C89" s="54" t="s">
        <v>484</v>
      </c>
      <c r="D89" s="57" t="s">
        <v>378</v>
      </c>
      <c r="E89" s="57" t="s">
        <v>338</v>
      </c>
      <c r="F89" s="57" t="s">
        <v>466</v>
      </c>
      <c r="G89" s="57">
        <v>4</v>
      </c>
      <c r="H89" s="57">
        <v>5</v>
      </c>
      <c r="I89" s="57">
        <v>0</v>
      </c>
      <c r="J89" s="57">
        <v>0</v>
      </c>
      <c r="K89" s="57">
        <v>0</v>
      </c>
      <c r="L89" s="57">
        <f>SUM(G89:K89)</f>
        <v>9</v>
      </c>
      <c r="M89" s="56"/>
    </row>
    <row r="90" spans="1:14">
      <c r="A90" s="56"/>
      <c r="B90" s="57"/>
      <c r="C90" s="54" t="s">
        <v>686</v>
      </c>
      <c r="D90" s="54" t="s">
        <v>530</v>
      </c>
      <c r="E90" s="54" t="s">
        <v>531</v>
      </c>
      <c r="F90" s="54" t="s">
        <v>685</v>
      </c>
      <c r="G90" s="54">
        <v>4</v>
      </c>
      <c r="H90" s="54">
        <v>5</v>
      </c>
      <c r="I90" s="54">
        <v>0</v>
      </c>
      <c r="J90" s="54">
        <v>0</v>
      </c>
      <c r="K90" s="54">
        <v>0</v>
      </c>
      <c r="L90" s="54">
        <v>9</v>
      </c>
      <c r="M90" s="83"/>
    </row>
    <row r="91" spans="1:14" ht="31.5">
      <c r="A91" s="75"/>
      <c r="B91" s="57"/>
      <c r="C91" s="60" t="s">
        <v>917</v>
      </c>
      <c r="D91" s="60" t="s">
        <v>759</v>
      </c>
      <c r="E91" s="53" t="s">
        <v>816</v>
      </c>
      <c r="F91" s="60" t="s">
        <v>907</v>
      </c>
      <c r="G91" s="53">
        <v>0</v>
      </c>
      <c r="H91" s="53">
        <v>5</v>
      </c>
      <c r="I91" s="53">
        <v>4</v>
      </c>
      <c r="J91" s="53">
        <v>0</v>
      </c>
      <c r="K91" s="53">
        <v>0</v>
      </c>
      <c r="L91" s="53">
        <v>9</v>
      </c>
      <c r="M91" s="56"/>
    </row>
    <row r="92" spans="1:14">
      <c r="A92" s="56"/>
      <c r="B92" s="57">
        <v>6341</v>
      </c>
      <c r="C92" s="54" t="s">
        <v>485</v>
      </c>
      <c r="D92" s="57" t="s">
        <v>353</v>
      </c>
      <c r="E92" s="57" t="s">
        <v>338</v>
      </c>
      <c r="F92" s="57" t="s">
        <v>463</v>
      </c>
      <c r="G92" s="57">
        <v>4</v>
      </c>
      <c r="H92" s="57">
        <v>0</v>
      </c>
      <c r="I92" s="57">
        <v>0</v>
      </c>
      <c r="J92" s="57">
        <v>0</v>
      </c>
      <c r="K92" s="57">
        <v>4</v>
      </c>
      <c r="L92" s="57">
        <f>SUM(G92:K92)</f>
        <v>8</v>
      </c>
      <c r="M92" s="83"/>
    </row>
    <row r="93" spans="1:14">
      <c r="A93" s="56"/>
      <c r="B93" s="54"/>
      <c r="C93" s="48" t="s">
        <v>315</v>
      </c>
      <c r="D93" s="48"/>
      <c r="E93" s="51" t="s">
        <v>253</v>
      </c>
      <c r="F93" s="48"/>
      <c r="G93" s="46"/>
      <c r="H93" s="46"/>
      <c r="I93" s="46"/>
      <c r="J93" s="46"/>
      <c r="K93" s="46"/>
      <c r="L93" s="52">
        <v>7</v>
      </c>
      <c r="M93" s="83"/>
    </row>
    <row r="94" spans="1:14">
      <c r="A94" s="45"/>
      <c r="B94" s="46">
        <v>616</v>
      </c>
      <c r="C94" s="46" t="s">
        <v>167</v>
      </c>
      <c r="D94" s="53" t="s">
        <v>130</v>
      </c>
      <c r="E94" s="53" t="s">
        <v>29</v>
      </c>
      <c r="F94" s="54" t="s">
        <v>131</v>
      </c>
      <c r="G94" s="57">
        <v>0</v>
      </c>
      <c r="H94" s="57">
        <v>5</v>
      </c>
      <c r="I94" s="57">
        <v>0</v>
      </c>
      <c r="J94" s="57">
        <v>0</v>
      </c>
      <c r="K94" s="57">
        <v>0</v>
      </c>
      <c r="L94" s="52">
        <f>G94+H94+I94+J94+K94</f>
        <v>5</v>
      </c>
      <c r="M94" s="87"/>
    </row>
    <row r="95" spans="1:14">
      <c r="A95" s="56"/>
      <c r="B95" s="57"/>
      <c r="C95" s="53" t="s">
        <v>241</v>
      </c>
      <c r="D95" s="53" t="s">
        <v>228</v>
      </c>
      <c r="E95" s="98"/>
      <c r="F95" s="53" t="s">
        <v>238</v>
      </c>
      <c r="G95" s="53">
        <v>0</v>
      </c>
      <c r="H95" s="53">
        <v>5</v>
      </c>
      <c r="I95" s="53">
        <v>0</v>
      </c>
      <c r="J95" s="53">
        <v>0</v>
      </c>
      <c r="K95" s="53">
        <v>0</v>
      </c>
      <c r="L95" s="53">
        <f>SUM(G95:K95)</f>
        <v>5</v>
      </c>
      <c r="M95" s="83"/>
    </row>
    <row r="96" spans="1:14">
      <c r="A96" s="56"/>
      <c r="B96" s="57"/>
      <c r="C96" s="53" t="s">
        <v>242</v>
      </c>
      <c r="D96" s="53" t="s">
        <v>228</v>
      </c>
      <c r="E96" s="98"/>
      <c r="F96" s="53" t="s">
        <v>238</v>
      </c>
      <c r="G96" s="53">
        <v>0</v>
      </c>
      <c r="H96" s="53">
        <v>5</v>
      </c>
      <c r="I96" s="53">
        <v>0</v>
      </c>
      <c r="J96" s="53">
        <v>0</v>
      </c>
      <c r="K96" s="53">
        <v>0</v>
      </c>
      <c r="L96" s="53">
        <f>SUM(G96:K96)</f>
        <v>5</v>
      </c>
      <c r="M96" s="83"/>
    </row>
    <row r="97" spans="1:13">
      <c r="A97" s="56"/>
      <c r="B97" s="76">
        <v>16924</v>
      </c>
      <c r="C97" s="49" t="s">
        <v>1023</v>
      </c>
      <c r="D97" s="57"/>
      <c r="E97" s="57"/>
      <c r="F97" s="49" t="s">
        <v>1018</v>
      </c>
      <c r="G97" s="57"/>
      <c r="H97" s="57"/>
      <c r="I97" s="57"/>
      <c r="J97" s="57"/>
      <c r="K97" s="57"/>
      <c r="L97" s="95">
        <v>5</v>
      </c>
      <c r="M97" s="83"/>
    </row>
    <row r="98" spans="1:13">
      <c r="A98" s="56"/>
      <c r="B98" s="57"/>
      <c r="C98" s="46" t="s">
        <v>316</v>
      </c>
      <c r="D98" s="53"/>
      <c r="E98" s="53" t="s">
        <v>317</v>
      </c>
      <c r="F98" s="54"/>
      <c r="G98" s="46"/>
      <c r="H98" s="46"/>
      <c r="I98" s="46"/>
      <c r="J98" s="46"/>
      <c r="K98" s="46"/>
      <c r="L98" s="52">
        <v>4</v>
      </c>
      <c r="M98" s="83"/>
    </row>
    <row r="99" spans="1:13">
      <c r="A99" s="56"/>
      <c r="B99" s="57">
        <v>6342</v>
      </c>
      <c r="C99" s="54" t="s">
        <v>486</v>
      </c>
      <c r="D99" s="57" t="s">
        <v>378</v>
      </c>
      <c r="E99" s="57" t="s">
        <v>338</v>
      </c>
      <c r="F99" s="57" t="s">
        <v>466</v>
      </c>
      <c r="G99" s="57">
        <v>2</v>
      </c>
      <c r="H99" s="57">
        <v>0</v>
      </c>
      <c r="I99" s="57">
        <v>0</v>
      </c>
      <c r="J99" s="57">
        <v>0</v>
      </c>
      <c r="K99" s="57">
        <v>0</v>
      </c>
      <c r="L99" s="57">
        <f>SUM(G99:K99)</f>
        <v>2</v>
      </c>
      <c r="M99" s="83"/>
    </row>
    <row r="100" spans="1:13">
      <c r="A100" s="56"/>
      <c r="B100" s="54"/>
      <c r="C100" s="48" t="s">
        <v>318</v>
      </c>
      <c r="D100" s="51"/>
      <c r="E100" s="51" t="s">
        <v>319</v>
      </c>
      <c r="F100" s="48"/>
      <c r="G100" s="51"/>
      <c r="H100" s="51"/>
      <c r="I100" s="51"/>
      <c r="J100" s="51"/>
      <c r="K100" s="51"/>
      <c r="L100" s="52">
        <v>0</v>
      </c>
      <c r="M100" s="83"/>
    </row>
  </sheetData>
  <autoFilter ref="A3:N18">
    <sortState ref="A4:N18">
      <sortCondition descending="1" ref="L3"/>
    </sortState>
  </autoFilter>
  <sortState ref="A4:M100">
    <sortCondition descending="1" ref="L4"/>
  </sortState>
  <mergeCells count="2">
    <mergeCell ref="A1:M1"/>
    <mergeCell ref="G2:K2"/>
  </mergeCells>
  <pageMargins left="0.70866141732283505" right="0.70866141732283505" top="0.15748031496063" bottom="0.15748031496063" header="0.31496062992126" footer="0.31496062992126"/>
  <pageSetup paperSize="9" scale="71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3" tint="0.39994506668294322"/>
    <pageSetUpPr fitToPage="1"/>
  </sheetPr>
  <dimension ref="A1:N99"/>
  <sheetViews>
    <sheetView zoomScale="90" zoomScaleNormal="90" workbookViewId="0">
      <pane ySplit="3" topLeftCell="A69" activePane="bottomLeft" state="frozen"/>
      <selection pane="bottomLeft" activeCell="A4" sqref="A4:M75"/>
    </sheetView>
  </sheetViews>
  <sheetFormatPr defaultColWidth="9.140625" defaultRowHeight="15.75"/>
  <cols>
    <col min="1" max="1" width="9.140625" style="2" customWidth="1"/>
    <col min="2" max="2" width="12.7109375" style="3" customWidth="1"/>
    <col min="3" max="3" width="27" style="3" customWidth="1"/>
    <col min="4" max="4" width="35.5703125" style="3" customWidth="1"/>
    <col min="5" max="5" width="20.7109375" style="3" customWidth="1"/>
    <col min="6" max="6" width="21.85546875" style="3" customWidth="1"/>
    <col min="7" max="11" width="6.7109375" style="3" customWidth="1"/>
    <col min="12" max="12" width="10.28515625" style="3" customWidth="1"/>
    <col min="13" max="13" width="11.140625" style="3" customWidth="1"/>
    <col min="14" max="16384" width="9.140625" style="2"/>
  </cols>
  <sheetData>
    <row r="1" spans="1:14" ht="34.5" customHeight="1">
      <c r="A1" s="36" t="s">
        <v>168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4">
      <c r="G2" s="43" t="s">
        <v>1</v>
      </c>
      <c r="H2" s="43"/>
      <c r="I2" s="43"/>
      <c r="J2" s="43"/>
      <c r="K2" s="43"/>
    </row>
    <row r="3" spans="1:14" s="1" customFormat="1" ht="24.95" customHeight="1">
      <c r="A3" s="13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5" t="s">
        <v>14</v>
      </c>
    </row>
    <row r="4" spans="1:14">
      <c r="A4" s="68"/>
      <c r="B4" s="64"/>
      <c r="C4" s="62" t="s">
        <v>707</v>
      </c>
      <c r="D4" s="62" t="s">
        <v>513</v>
      </c>
      <c r="E4" s="62" t="s">
        <v>514</v>
      </c>
      <c r="F4" s="62" t="s">
        <v>680</v>
      </c>
      <c r="G4" s="62">
        <v>20</v>
      </c>
      <c r="H4" s="62">
        <v>15</v>
      </c>
      <c r="I4" s="62">
        <v>20</v>
      </c>
      <c r="J4" s="62">
        <v>0</v>
      </c>
      <c r="K4" s="62">
        <v>0</v>
      </c>
      <c r="L4" s="62">
        <v>55</v>
      </c>
      <c r="M4" s="91"/>
      <c r="N4" s="16"/>
    </row>
    <row r="5" spans="1:14">
      <c r="A5" s="68"/>
      <c r="B5" s="64"/>
      <c r="C5" s="63" t="s">
        <v>506</v>
      </c>
      <c r="D5" s="65" t="s">
        <v>505</v>
      </c>
      <c r="E5" s="63"/>
      <c r="F5" s="63" t="s">
        <v>508</v>
      </c>
      <c r="G5" s="64">
        <v>20</v>
      </c>
      <c r="H5" s="64">
        <v>8</v>
      </c>
      <c r="I5" s="64">
        <v>4</v>
      </c>
      <c r="J5" s="63">
        <v>20</v>
      </c>
      <c r="K5" s="64">
        <v>0</v>
      </c>
      <c r="L5" s="63">
        <v>52</v>
      </c>
      <c r="M5" s="91"/>
      <c r="N5" s="16"/>
    </row>
    <row r="6" spans="1:14">
      <c r="A6" s="68"/>
      <c r="B6" s="64"/>
      <c r="C6" s="62" t="s">
        <v>706</v>
      </c>
      <c r="D6" s="62" t="s">
        <v>513</v>
      </c>
      <c r="E6" s="62" t="s">
        <v>514</v>
      </c>
      <c r="F6" s="62" t="s">
        <v>680</v>
      </c>
      <c r="G6" s="62">
        <v>20</v>
      </c>
      <c r="H6" s="62">
        <v>0</v>
      </c>
      <c r="I6" s="62">
        <v>20</v>
      </c>
      <c r="J6" s="62">
        <v>11</v>
      </c>
      <c r="K6" s="62">
        <v>0</v>
      </c>
      <c r="L6" s="62">
        <v>51</v>
      </c>
      <c r="M6" s="91"/>
      <c r="N6" s="16"/>
    </row>
    <row r="7" spans="1:14">
      <c r="A7" s="68"/>
      <c r="B7" s="64"/>
      <c r="C7" s="62" t="s">
        <v>724</v>
      </c>
      <c r="D7" s="62" t="s">
        <v>574</v>
      </c>
      <c r="E7" s="62" t="s">
        <v>551</v>
      </c>
      <c r="F7" s="62" t="s">
        <v>666</v>
      </c>
      <c r="G7" s="62">
        <v>5</v>
      </c>
      <c r="H7" s="62">
        <v>20</v>
      </c>
      <c r="I7" s="62">
        <v>20</v>
      </c>
      <c r="J7" s="62">
        <v>3</v>
      </c>
      <c r="K7" s="62">
        <v>2</v>
      </c>
      <c r="L7" s="62">
        <v>50</v>
      </c>
      <c r="M7" s="91"/>
      <c r="N7" s="16"/>
    </row>
    <row r="8" spans="1:14">
      <c r="A8" s="68"/>
      <c r="B8" s="64">
        <v>755</v>
      </c>
      <c r="C8" s="63" t="s">
        <v>169</v>
      </c>
      <c r="D8" s="63" t="s">
        <v>113</v>
      </c>
      <c r="E8" s="64" t="s">
        <v>17</v>
      </c>
      <c r="F8" s="63" t="s">
        <v>170</v>
      </c>
      <c r="G8" s="64">
        <v>7</v>
      </c>
      <c r="H8" s="64">
        <v>0</v>
      </c>
      <c r="I8" s="64">
        <v>20</v>
      </c>
      <c r="J8" s="64">
        <v>0</v>
      </c>
      <c r="K8" s="64">
        <v>20</v>
      </c>
      <c r="L8" s="66">
        <f>SUM(G8:K8)</f>
        <v>47</v>
      </c>
      <c r="M8" s="90"/>
      <c r="N8" s="16"/>
    </row>
    <row r="9" spans="1:14">
      <c r="A9" s="68"/>
      <c r="B9" s="64">
        <v>77104</v>
      </c>
      <c r="C9" s="64" t="s">
        <v>487</v>
      </c>
      <c r="D9" s="64" t="s">
        <v>341</v>
      </c>
      <c r="E9" s="64" t="s">
        <v>338</v>
      </c>
      <c r="F9" s="64" t="s">
        <v>488</v>
      </c>
      <c r="G9" s="64">
        <v>20</v>
      </c>
      <c r="H9" s="64">
        <v>0</v>
      </c>
      <c r="I9" s="64">
        <v>20</v>
      </c>
      <c r="J9" s="64">
        <v>3</v>
      </c>
      <c r="K9" s="64">
        <v>0</v>
      </c>
      <c r="L9" s="64">
        <f>SUM(G9:K9)</f>
        <v>43</v>
      </c>
      <c r="M9" s="91"/>
      <c r="N9" s="16"/>
    </row>
    <row r="10" spans="1:14">
      <c r="A10" s="68"/>
      <c r="B10" s="64">
        <v>7574</v>
      </c>
      <c r="C10" s="62" t="s">
        <v>489</v>
      </c>
      <c r="D10" s="64" t="s">
        <v>337</v>
      </c>
      <c r="E10" s="64" t="s">
        <v>338</v>
      </c>
      <c r="F10" s="62" t="s">
        <v>436</v>
      </c>
      <c r="G10" s="64">
        <v>20</v>
      </c>
      <c r="H10" s="64">
        <v>0</v>
      </c>
      <c r="I10" s="64">
        <v>20</v>
      </c>
      <c r="J10" s="64">
        <v>2</v>
      </c>
      <c r="K10" s="64">
        <v>0</v>
      </c>
      <c r="L10" s="64">
        <f>SUM(G10:K10)</f>
        <v>42</v>
      </c>
      <c r="M10" s="91"/>
      <c r="N10" s="16"/>
    </row>
    <row r="11" spans="1:14">
      <c r="A11" s="68"/>
      <c r="B11" s="64">
        <v>751</v>
      </c>
      <c r="C11" s="63" t="s">
        <v>171</v>
      </c>
      <c r="D11" s="64" t="s">
        <v>109</v>
      </c>
      <c r="E11" s="64" t="s">
        <v>17</v>
      </c>
      <c r="F11" s="63" t="s">
        <v>110</v>
      </c>
      <c r="G11" s="62">
        <v>20</v>
      </c>
      <c r="H11" s="62">
        <v>0</v>
      </c>
      <c r="I11" s="62">
        <v>8</v>
      </c>
      <c r="J11" s="62">
        <v>0</v>
      </c>
      <c r="K11" s="62">
        <v>12</v>
      </c>
      <c r="L11" s="66">
        <f>SUM(G11:K11)</f>
        <v>40</v>
      </c>
      <c r="M11" s="90"/>
      <c r="N11" s="16"/>
    </row>
    <row r="12" spans="1:14">
      <c r="A12" s="68"/>
      <c r="B12" s="63"/>
      <c r="C12" s="62" t="s">
        <v>712</v>
      </c>
      <c r="D12" s="62" t="s">
        <v>543</v>
      </c>
      <c r="E12" s="62" t="s">
        <v>544</v>
      </c>
      <c r="F12" s="62" t="s">
        <v>689</v>
      </c>
      <c r="G12" s="62">
        <v>20</v>
      </c>
      <c r="H12" s="62">
        <v>0</v>
      </c>
      <c r="I12" s="62">
        <v>20</v>
      </c>
      <c r="J12" s="62">
        <v>0</v>
      </c>
      <c r="K12" s="62">
        <v>0</v>
      </c>
      <c r="L12" s="62">
        <v>40</v>
      </c>
      <c r="M12" s="91"/>
      <c r="N12" s="16"/>
    </row>
    <row r="13" spans="1:14">
      <c r="A13" s="68"/>
      <c r="B13" s="63">
        <v>712</v>
      </c>
      <c r="C13" s="63" t="s">
        <v>172</v>
      </c>
      <c r="D13" s="64" t="s">
        <v>109</v>
      </c>
      <c r="E13" s="64" t="s">
        <v>17</v>
      </c>
      <c r="F13" s="63" t="s">
        <v>158</v>
      </c>
      <c r="G13" s="64">
        <v>14</v>
      </c>
      <c r="H13" s="64">
        <v>0</v>
      </c>
      <c r="I13" s="64">
        <v>20</v>
      </c>
      <c r="J13" s="64">
        <v>0</v>
      </c>
      <c r="K13" s="64">
        <v>5</v>
      </c>
      <c r="L13" s="66">
        <f>SUM(G13:K13)</f>
        <v>39</v>
      </c>
      <c r="M13" s="90"/>
      <c r="N13" s="16"/>
    </row>
    <row r="14" spans="1:14">
      <c r="A14" s="68"/>
      <c r="B14" s="64"/>
      <c r="C14" s="62" t="s">
        <v>726</v>
      </c>
      <c r="D14" s="62" t="s">
        <v>574</v>
      </c>
      <c r="E14" s="62" t="s">
        <v>551</v>
      </c>
      <c r="F14" s="62" t="s">
        <v>666</v>
      </c>
      <c r="G14" s="62">
        <v>14</v>
      </c>
      <c r="H14" s="62">
        <v>20</v>
      </c>
      <c r="I14" s="62">
        <v>5</v>
      </c>
      <c r="J14" s="62">
        <v>0</v>
      </c>
      <c r="K14" s="62">
        <v>0</v>
      </c>
      <c r="L14" s="62">
        <v>39</v>
      </c>
      <c r="M14" s="91"/>
      <c r="N14" s="16"/>
    </row>
    <row r="15" spans="1:14">
      <c r="A15" s="68"/>
      <c r="B15" s="64">
        <v>705</v>
      </c>
      <c r="C15" s="67" t="s">
        <v>173</v>
      </c>
      <c r="D15" s="63" t="s">
        <v>106</v>
      </c>
      <c r="E15" s="64" t="s">
        <v>17</v>
      </c>
      <c r="F15" s="64" t="s">
        <v>107</v>
      </c>
      <c r="G15" s="64">
        <v>20</v>
      </c>
      <c r="H15" s="64">
        <v>0</v>
      </c>
      <c r="I15" s="64">
        <v>16</v>
      </c>
      <c r="J15" s="64">
        <v>0</v>
      </c>
      <c r="K15" s="64">
        <v>2</v>
      </c>
      <c r="L15" s="66">
        <f>SUM(G15:K15)</f>
        <v>38</v>
      </c>
      <c r="M15" s="90"/>
      <c r="N15" s="17"/>
    </row>
    <row r="16" spans="1:14">
      <c r="A16" s="68"/>
      <c r="B16" s="64"/>
      <c r="C16" s="65" t="s">
        <v>918</v>
      </c>
      <c r="D16" s="67" t="s">
        <v>786</v>
      </c>
      <c r="E16" s="63" t="s">
        <v>816</v>
      </c>
      <c r="F16" s="67" t="s">
        <v>919</v>
      </c>
      <c r="G16" s="63">
        <v>14</v>
      </c>
      <c r="H16" s="63">
        <v>0</v>
      </c>
      <c r="I16" s="63">
        <v>15</v>
      </c>
      <c r="J16" s="63">
        <v>7</v>
      </c>
      <c r="K16" s="63">
        <v>2</v>
      </c>
      <c r="L16" s="63">
        <v>38</v>
      </c>
      <c r="M16" s="91"/>
      <c r="N16" s="17"/>
    </row>
    <row r="17" spans="1:14">
      <c r="A17" s="68"/>
      <c r="B17" s="64">
        <v>708</v>
      </c>
      <c r="C17" s="67" t="s">
        <v>174</v>
      </c>
      <c r="D17" s="63" t="s">
        <v>106</v>
      </c>
      <c r="E17" s="64" t="s">
        <v>17</v>
      </c>
      <c r="F17" s="63" t="s">
        <v>107</v>
      </c>
      <c r="G17" s="64">
        <v>0</v>
      </c>
      <c r="H17" s="64">
        <v>0</v>
      </c>
      <c r="I17" s="64">
        <v>20</v>
      </c>
      <c r="J17" s="64">
        <v>0</v>
      </c>
      <c r="K17" s="64">
        <v>12</v>
      </c>
      <c r="L17" s="66">
        <f>SUM(G17:K17)</f>
        <v>32</v>
      </c>
      <c r="M17" s="91"/>
      <c r="N17" s="11"/>
    </row>
    <row r="18" spans="1:14">
      <c r="A18" s="68"/>
      <c r="B18" s="64">
        <v>77103</v>
      </c>
      <c r="C18" s="62" t="s">
        <v>490</v>
      </c>
      <c r="D18" s="64" t="s">
        <v>353</v>
      </c>
      <c r="E18" s="64" t="s">
        <v>338</v>
      </c>
      <c r="F18" s="62" t="s">
        <v>447</v>
      </c>
      <c r="G18" s="64">
        <v>20</v>
      </c>
      <c r="H18" s="64">
        <v>0</v>
      </c>
      <c r="I18" s="64">
        <v>10</v>
      </c>
      <c r="J18" s="64">
        <v>2</v>
      </c>
      <c r="K18" s="64">
        <v>0</v>
      </c>
      <c r="L18" s="64">
        <f>SUM(G18:K18)</f>
        <v>32</v>
      </c>
      <c r="M18" s="91"/>
      <c r="N18" s="11"/>
    </row>
    <row r="19" spans="1:14">
      <c r="A19" s="68"/>
      <c r="B19" s="64"/>
      <c r="C19" s="67" t="s">
        <v>920</v>
      </c>
      <c r="D19" s="67" t="s">
        <v>755</v>
      </c>
      <c r="E19" s="63" t="s">
        <v>816</v>
      </c>
      <c r="F19" s="63" t="s">
        <v>865</v>
      </c>
      <c r="G19" s="63">
        <v>5</v>
      </c>
      <c r="H19" s="63">
        <v>0</v>
      </c>
      <c r="I19" s="63">
        <v>16</v>
      </c>
      <c r="J19" s="63">
        <v>3</v>
      </c>
      <c r="K19" s="63">
        <v>8</v>
      </c>
      <c r="L19" s="63">
        <v>32</v>
      </c>
      <c r="M19" s="91"/>
      <c r="N19" s="11"/>
    </row>
    <row r="20" spans="1:14">
      <c r="A20" s="68"/>
      <c r="B20" s="64"/>
      <c r="C20" s="67" t="s">
        <v>921</v>
      </c>
      <c r="D20" s="67" t="s">
        <v>769</v>
      </c>
      <c r="E20" s="63" t="s">
        <v>816</v>
      </c>
      <c r="F20" s="63" t="s">
        <v>922</v>
      </c>
      <c r="G20" s="63">
        <v>0</v>
      </c>
      <c r="H20" s="63">
        <v>0</v>
      </c>
      <c r="I20" s="63">
        <v>12</v>
      </c>
      <c r="J20" s="63">
        <v>0</v>
      </c>
      <c r="K20" s="63">
        <v>20</v>
      </c>
      <c r="L20" s="63">
        <v>32</v>
      </c>
      <c r="M20" s="91"/>
      <c r="N20" s="16"/>
    </row>
    <row r="21" spans="1:14" ht="31.5">
      <c r="A21" s="68"/>
      <c r="B21" s="64"/>
      <c r="C21" s="67" t="s">
        <v>923</v>
      </c>
      <c r="D21" s="67" t="s">
        <v>759</v>
      </c>
      <c r="E21" s="63" t="s">
        <v>816</v>
      </c>
      <c r="F21" s="67" t="s">
        <v>875</v>
      </c>
      <c r="G21" s="63">
        <v>20</v>
      </c>
      <c r="H21" s="63">
        <v>0</v>
      </c>
      <c r="I21" s="63">
        <v>6</v>
      </c>
      <c r="J21" s="63">
        <v>3</v>
      </c>
      <c r="K21" s="63">
        <v>2</v>
      </c>
      <c r="L21" s="63">
        <v>31</v>
      </c>
      <c r="M21" s="91"/>
      <c r="N21" s="16"/>
    </row>
    <row r="22" spans="1:14">
      <c r="A22" s="56"/>
      <c r="B22" s="57"/>
      <c r="C22" s="60" t="s">
        <v>924</v>
      </c>
      <c r="D22" s="60" t="s">
        <v>755</v>
      </c>
      <c r="E22" s="53" t="s">
        <v>816</v>
      </c>
      <c r="F22" s="53" t="s">
        <v>863</v>
      </c>
      <c r="G22" s="53">
        <v>20</v>
      </c>
      <c r="H22" s="53">
        <v>0</v>
      </c>
      <c r="I22" s="53">
        <v>6</v>
      </c>
      <c r="J22" s="53">
        <v>0</v>
      </c>
      <c r="K22" s="53">
        <v>1</v>
      </c>
      <c r="L22" s="53">
        <v>27</v>
      </c>
      <c r="M22" s="83"/>
      <c r="N22" s="11"/>
    </row>
    <row r="23" spans="1:14">
      <c r="A23" s="56"/>
      <c r="B23" s="57"/>
      <c r="C23" s="60" t="s">
        <v>925</v>
      </c>
      <c r="D23" s="60" t="s">
        <v>786</v>
      </c>
      <c r="E23" s="53" t="s">
        <v>816</v>
      </c>
      <c r="F23" s="53" t="s">
        <v>919</v>
      </c>
      <c r="G23" s="53">
        <v>7</v>
      </c>
      <c r="H23" s="53">
        <v>0</v>
      </c>
      <c r="I23" s="53">
        <v>2</v>
      </c>
      <c r="J23" s="53">
        <v>15</v>
      </c>
      <c r="K23" s="53">
        <v>2</v>
      </c>
      <c r="L23" s="53">
        <v>26</v>
      </c>
      <c r="M23" s="83"/>
      <c r="N23" s="11"/>
    </row>
    <row r="24" spans="1:14">
      <c r="A24" s="56"/>
      <c r="B24" s="57"/>
      <c r="C24" s="60" t="s">
        <v>926</v>
      </c>
      <c r="D24" s="60" t="s">
        <v>762</v>
      </c>
      <c r="E24" s="53" t="s">
        <v>763</v>
      </c>
      <c r="F24" s="60" t="s">
        <v>927</v>
      </c>
      <c r="G24" s="53">
        <v>0</v>
      </c>
      <c r="H24" s="53">
        <v>0</v>
      </c>
      <c r="I24" s="53">
        <v>6</v>
      </c>
      <c r="J24" s="53">
        <v>20</v>
      </c>
      <c r="K24" s="53">
        <v>0</v>
      </c>
      <c r="L24" s="53">
        <v>26</v>
      </c>
      <c r="M24" s="83"/>
      <c r="N24" s="11"/>
    </row>
    <row r="25" spans="1:14">
      <c r="A25" s="56"/>
      <c r="B25" s="57"/>
      <c r="C25" s="54" t="s">
        <v>723</v>
      </c>
      <c r="D25" s="54" t="s">
        <v>558</v>
      </c>
      <c r="E25" s="54" t="s">
        <v>551</v>
      </c>
      <c r="F25" s="54" t="s">
        <v>660</v>
      </c>
      <c r="G25" s="54">
        <v>5</v>
      </c>
      <c r="H25" s="54">
        <v>0</v>
      </c>
      <c r="I25" s="54">
        <v>20</v>
      </c>
      <c r="J25" s="54">
        <v>0</v>
      </c>
      <c r="K25" s="54">
        <v>0</v>
      </c>
      <c r="L25" s="54">
        <v>25</v>
      </c>
      <c r="M25" s="83"/>
      <c r="N25" s="11"/>
    </row>
    <row r="26" spans="1:14" ht="31.5">
      <c r="A26" s="56"/>
      <c r="B26" s="57"/>
      <c r="C26" s="54" t="s">
        <v>714</v>
      </c>
      <c r="D26" s="54" t="s">
        <v>543</v>
      </c>
      <c r="E26" s="54" t="s">
        <v>544</v>
      </c>
      <c r="F26" s="54" t="s">
        <v>653</v>
      </c>
      <c r="G26" s="54">
        <v>20</v>
      </c>
      <c r="H26" s="54">
        <v>0</v>
      </c>
      <c r="I26" s="54">
        <v>0</v>
      </c>
      <c r="J26" s="54">
        <v>3</v>
      </c>
      <c r="K26" s="54">
        <v>0</v>
      </c>
      <c r="L26" s="54">
        <v>23</v>
      </c>
      <c r="M26" s="83"/>
      <c r="N26" s="11"/>
    </row>
    <row r="27" spans="1:14">
      <c r="A27" s="56"/>
      <c r="B27" s="57"/>
      <c r="C27" s="60" t="s">
        <v>928</v>
      </c>
      <c r="D27" s="60" t="s">
        <v>786</v>
      </c>
      <c r="E27" s="53" t="s">
        <v>816</v>
      </c>
      <c r="F27" s="60" t="s">
        <v>919</v>
      </c>
      <c r="G27" s="53">
        <v>0</v>
      </c>
      <c r="H27" s="53">
        <v>0</v>
      </c>
      <c r="I27" s="53">
        <v>0</v>
      </c>
      <c r="J27" s="53">
        <v>3</v>
      </c>
      <c r="K27" s="53">
        <v>20</v>
      </c>
      <c r="L27" s="53">
        <v>23</v>
      </c>
      <c r="M27" s="83"/>
      <c r="N27" s="11"/>
    </row>
    <row r="28" spans="1:14">
      <c r="A28" s="56"/>
      <c r="B28" s="57"/>
      <c r="C28" s="54" t="s">
        <v>721</v>
      </c>
      <c r="D28" s="54" t="s">
        <v>558</v>
      </c>
      <c r="E28" s="54" t="s">
        <v>551</v>
      </c>
      <c r="F28" s="54" t="s">
        <v>660</v>
      </c>
      <c r="G28" s="54">
        <v>20</v>
      </c>
      <c r="H28" s="54">
        <v>2</v>
      </c>
      <c r="I28" s="54">
        <v>0</v>
      </c>
      <c r="J28" s="54">
        <v>0</v>
      </c>
      <c r="K28" s="54">
        <v>0</v>
      </c>
      <c r="L28" s="54">
        <v>22</v>
      </c>
      <c r="M28" s="83"/>
      <c r="N28" s="11"/>
    </row>
    <row r="29" spans="1:14">
      <c r="A29" s="45"/>
      <c r="B29" s="47">
        <v>706</v>
      </c>
      <c r="C29" s="96" t="s">
        <v>175</v>
      </c>
      <c r="D29" s="47" t="s">
        <v>106</v>
      </c>
      <c r="E29" s="51" t="s">
        <v>17</v>
      </c>
      <c r="F29" s="51" t="s">
        <v>107</v>
      </c>
      <c r="G29" s="47">
        <v>20</v>
      </c>
      <c r="H29" s="47">
        <v>0</v>
      </c>
      <c r="I29" s="47">
        <v>0</v>
      </c>
      <c r="J29" s="47">
        <v>0</v>
      </c>
      <c r="K29" s="47">
        <v>0</v>
      </c>
      <c r="L29" s="59">
        <f>SUM(G29:K29)</f>
        <v>20</v>
      </c>
      <c r="M29" s="58"/>
      <c r="N29" s="11"/>
    </row>
    <row r="30" spans="1:14">
      <c r="A30" s="45"/>
      <c r="B30" s="47">
        <v>709</v>
      </c>
      <c r="C30" s="96" t="s">
        <v>176</v>
      </c>
      <c r="D30" s="47" t="s">
        <v>106</v>
      </c>
      <c r="E30" s="51" t="s">
        <v>17</v>
      </c>
      <c r="F30" s="46" t="s">
        <v>107</v>
      </c>
      <c r="G30" s="46">
        <v>14</v>
      </c>
      <c r="H30" s="46">
        <v>0</v>
      </c>
      <c r="I30" s="46">
        <v>0</v>
      </c>
      <c r="J30" s="46">
        <v>4</v>
      </c>
      <c r="K30" s="46">
        <v>2</v>
      </c>
      <c r="L30" s="59">
        <f>SUM(G30:K30)</f>
        <v>20</v>
      </c>
      <c r="M30" s="87"/>
      <c r="N30" s="11"/>
    </row>
    <row r="31" spans="1:14">
      <c r="A31" s="56"/>
      <c r="B31" s="57"/>
      <c r="C31" s="53" t="s">
        <v>243</v>
      </c>
      <c r="D31" s="53" t="s">
        <v>228</v>
      </c>
      <c r="E31" s="57"/>
      <c r="F31" s="53" t="s">
        <v>238</v>
      </c>
      <c r="G31" s="53">
        <v>4</v>
      </c>
      <c r="H31" s="53">
        <v>0</v>
      </c>
      <c r="I31" s="53">
        <v>10</v>
      </c>
      <c r="J31" s="53">
        <v>4</v>
      </c>
      <c r="K31" s="53">
        <v>2</v>
      </c>
      <c r="L31" s="53">
        <f>SUM(G31:K31)</f>
        <v>20</v>
      </c>
      <c r="M31" s="83"/>
      <c r="N31" s="11"/>
    </row>
    <row r="32" spans="1:14">
      <c r="A32" s="56"/>
      <c r="B32" s="57">
        <v>7229</v>
      </c>
      <c r="C32" s="54" t="s">
        <v>491</v>
      </c>
      <c r="D32" s="57" t="s">
        <v>353</v>
      </c>
      <c r="E32" s="57" t="s">
        <v>338</v>
      </c>
      <c r="F32" s="54" t="s">
        <v>447</v>
      </c>
      <c r="G32" s="57">
        <v>20</v>
      </c>
      <c r="H32" s="57">
        <v>0</v>
      </c>
      <c r="I32" s="57">
        <v>0</v>
      </c>
      <c r="J32" s="57">
        <v>0</v>
      </c>
      <c r="K32" s="57">
        <v>0</v>
      </c>
      <c r="L32" s="57">
        <f>SUM(G32:K32)</f>
        <v>20</v>
      </c>
      <c r="M32" s="83"/>
      <c r="N32" s="11"/>
    </row>
    <row r="33" spans="1:14">
      <c r="A33" s="56"/>
      <c r="B33" s="57"/>
      <c r="C33" s="54" t="s">
        <v>715</v>
      </c>
      <c r="D33" s="54" t="s">
        <v>550</v>
      </c>
      <c r="E33" s="54" t="s">
        <v>551</v>
      </c>
      <c r="F33" s="54" t="s">
        <v>716</v>
      </c>
      <c r="G33" s="54">
        <v>0</v>
      </c>
      <c r="H33" s="54">
        <v>0</v>
      </c>
      <c r="I33" s="54">
        <v>0</v>
      </c>
      <c r="J33" s="54">
        <v>0</v>
      </c>
      <c r="K33" s="54">
        <v>20</v>
      </c>
      <c r="L33" s="54">
        <v>20</v>
      </c>
      <c r="M33" s="83"/>
      <c r="N33" s="11"/>
    </row>
    <row r="34" spans="1:14">
      <c r="A34" s="56"/>
      <c r="B34" s="57"/>
      <c r="C34" s="54" t="s">
        <v>718</v>
      </c>
      <c r="D34" s="54" t="s">
        <v>558</v>
      </c>
      <c r="E34" s="54" t="s">
        <v>551</v>
      </c>
      <c r="F34" s="54" t="s">
        <v>660</v>
      </c>
      <c r="G34" s="54">
        <v>20</v>
      </c>
      <c r="H34" s="54">
        <v>0</v>
      </c>
      <c r="I34" s="54">
        <v>0</v>
      </c>
      <c r="J34" s="54">
        <v>0</v>
      </c>
      <c r="K34" s="54">
        <v>0</v>
      </c>
      <c r="L34" s="54">
        <v>20</v>
      </c>
      <c r="M34" s="83"/>
      <c r="N34" s="11"/>
    </row>
    <row r="35" spans="1:14">
      <c r="A35" s="56"/>
      <c r="B35" s="57"/>
      <c r="C35" s="54" t="s">
        <v>720</v>
      </c>
      <c r="D35" s="54" t="s">
        <v>558</v>
      </c>
      <c r="E35" s="54" t="s">
        <v>551</v>
      </c>
      <c r="F35" s="54" t="s">
        <v>660</v>
      </c>
      <c r="G35" s="54">
        <v>0</v>
      </c>
      <c r="H35" s="54">
        <v>0</v>
      </c>
      <c r="I35" s="54">
        <v>20</v>
      </c>
      <c r="J35" s="54">
        <v>0</v>
      </c>
      <c r="K35" s="54">
        <v>0</v>
      </c>
      <c r="L35" s="54">
        <v>20</v>
      </c>
      <c r="M35" s="83"/>
      <c r="N35" s="11"/>
    </row>
    <row r="36" spans="1:14">
      <c r="A36" s="56"/>
      <c r="B36" s="57"/>
      <c r="C36" s="54" t="s">
        <v>727</v>
      </c>
      <c r="D36" s="54" t="s">
        <v>579</v>
      </c>
      <c r="E36" s="54" t="s">
        <v>580</v>
      </c>
      <c r="F36" s="54" t="s">
        <v>670</v>
      </c>
      <c r="G36" s="54">
        <v>0</v>
      </c>
      <c r="H36" s="54">
        <v>0</v>
      </c>
      <c r="I36" s="54">
        <v>20</v>
      </c>
      <c r="J36" s="54">
        <v>0</v>
      </c>
      <c r="K36" s="54">
        <v>0</v>
      </c>
      <c r="L36" s="54">
        <v>20</v>
      </c>
      <c r="M36" s="83"/>
      <c r="N36" s="11"/>
    </row>
    <row r="37" spans="1:14">
      <c r="A37" s="56"/>
      <c r="B37" s="57"/>
      <c r="C37" s="54" t="s">
        <v>728</v>
      </c>
      <c r="D37" s="54" t="s">
        <v>585</v>
      </c>
      <c r="E37" s="54" t="s">
        <v>729</v>
      </c>
      <c r="F37" s="54" t="s">
        <v>730</v>
      </c>
      <c r="G37" s="54">
        <v>20</v>
      </c>
      <c r="H37" s="54">
        <v>0</v>
      </c>
      <c r="I37" s="54">
        <v>0</v>
      </c>
      <c r="J37" s="54">
        <v>0</v>
      </c>
      <c r="K37" s="54">
        <v>0</v>
      </c>
      <c r="L37" s="54">
        <v>20</v>
      </c>
      <c r="M37" s="83"/>
      <c r="N37" s="11"/>
    </row>
    <row r="38" spans="1:14">
      <c r="A38" s="56"/>
      <c r="B38" s="57"/>
      <c r="C38" s="54" t="s">
        <v>717</v>
      </c>
      <c r="D38" s="54" t="s">
        <v>558</v>
      </c>
      <c r="E38" s="54" t="s">
        <v>551</v>
      </c>
      <c r="F38" s="54" t="s">
        <v>660</v>
      </c>
      <c r="G38" s="54">
        <v>5</v>
      </c>
      <c r="H38" s="54">
        <v>0</v>
      </c>
      <c r="I38" s="54">
        <v>14</v>
      </c>
      <c r="J38" s="54">
        <v>0</v>
      </c>
      <c r="K38" s="54">
        <v>0</v>
      </c>
      <c r="L38" s="54">
        <v>19</v>
      </c>
      <c r="M38" s="83"/>
      <c r="N38" s="11"/>
    </row>
    <row r="39" spans="1:14">
      <c r="A39" s="45"/>
      <c r="B39" s="51">
        <v>713</v>
      </c>
      <c r="C39" s="48" t="s">
        <v>177</v>
      </c>
      <c r="D39" s="48" t="s">
        <v>113</v>
      </c>
      <c r="E39" s="51" t="s">
        <v>17</v>
      </c>
      <c r="F39" s="48" t="s">
        <v>170</v>
      </c>
      <c r="G39" s="46">
        <v>14</v>
      </c>
      <c r="H39" s="46">
        <v>0</v>
      </c>
      <c r="I39" s="46">
        <v>0</v>
      </c>
      <c r="J39" s="46">
        <v>0</v>
      </c>
      <c r="K39" s="46">
        <v>2</v>
      </c>
      <c r="L39" s="59">
        <f>SUM(G39:K39)</f>
        <v>16</v>
      </c>
      <c r="M39" s="87"/>
      <c r="N39" s="11"/>
    </row>
    <row r="40" spans="1:14">
      <c r="A40" s="56"/>
      <c r="B40" s="57"/>
      <c r="C40" s="53" t="s">
        <v>244</v>
      </c>
      <c r="D40" s="53" t="s">
        <v>228</v>
      </c>
      <c r="E40" s="57"/>
      <c r="F40" s="53" t="s">
        <v>238</v>
      </c>
      <c r="G40" s="53">
        <v>4</v>
      </c>
      <c r="H40" s="53">
        <v>0</v>
      </c>
      <c r="I40" s="53">
        <v>10</v>
      </c>
      <c r="J40" s="53">
        <v>0</v>
      </c>
      <c r="K40" s="53">
        <v>0</v>
      </c>
      <c r="L40" s="53">
        <f>SUM(G40:K40)</f>
        <v>14</v>
      </c>
      <c r="M40" s="83"/>
      <c r="N40" s="11"/>
    </row>
    <row r="41" spans="1:14">
      <c r="A41" s="45"/>
      <c r="B41" s="47">
        <v>707</v>
      </c>
      <c r="C41" s="96" t="s">
        <v>178</v>
      </c>
      <c r="D41" s="47" t="s">
        <v>106</v>
      </c>
      <c r="E41" s="51" t="s">
        <v>17</v>
      </c>
      <c r="F41" s="46" t="s">
        <v>107</v>
      </c>
      <c r="G41" s="46">
        <v>7</v>
      </c>
      <c r="H41" s="46">
        <v>0</v>
      </c>
      <c r="I41" s="46">
        <v>1</v>
      </c>
      <c r="J41" s="46">
        <v>0</v>
      </c>
      <c r="K41" s="46">
        <v>2</v>
      </c>
      <c r="L41" s="59">
        <f>SUM(G41:K41)</f>
        <v>10</v>
      </c>
      <c r="M41" s="87"/>
      <c r="N41" s="11"/>
    </row>
    <row r="42" spans="1:14">
      <c r="A42" s="56"/>
      <c r="B42" s="57"/>
      <c r="C42" s="53" t="s">
        <v>245</v>
      </c>
      <c r="D42" s="53" t="s">
        <v>228</v>
      </c>
      <c r="E42" s="53"/>
      <c r="F42" s="53" t="s">
        <v>238</v>
      </c>
      <c r="G42" s="53">
        <v>5</v>
      </c>
      <c r="H42" s="53">
        <v>0</v>
      </c>
      <c r="I42" s="53">
        <v>5</v>
      </c>
      <c r="J42" s="53">
        <v>0</v>
      </c>
      <c r="K42" s="53">
        <v>0</v>
      </c>
      <c r="L42" s="53">
        <f>SUM(G42:K42)</f>
        <v>10</v>
      </c>
      <c r="M42" s="83"/>
      <c r="N42" s="11"/>
    </row>
    <row r="43" spans="1:14">
      <c r="A43" s="45"/>
      <c r="B43" s="47">
        <v>720</v>
      </c>
      <c r="C43" s="48" t="s">
        <v>179</v>
      </c>
      <c r="D43" s="48" t="s">
        <v>113</v>
      </c>
      <c r="E43" s="51" t="s">
        <v>17</v>
      </c>
      <c r="F43" s="48" t="s">
        <v>170</v>
      </c>
      <c r="G43" s="46">
        <v>0</v>
      </c>
      <c r="H43" s="46">
        <v>0</v>
      </c>
      <c r="I43" s="46">
        <v>0</v>
      </c>
      <c r="J43" s="46">
        <v>3</v>
      </c>
      <c r="K43" s="46">
        <v>6</v>
      </c>
      <c r="L43" s="59">
        <f>SUM(G43:K43)</f>
        <v>9</v>
      </c>
      <c r="M43" s="58"/>
      <c r="N43" s="11"/>
    </row>
    <row r="44" spans="1:14" ht="31.5">
      <c r="A44" s="56"/>
      <c r="B44" s="57"/>
      <c r="C44" s="89" t="s">
        <v>929</v>
      </c>
      <c r="D44" s="60" t="s">
        <v>759</v>
      </c>
      <c r="E44" s="53" t="s">
        <v>816</v>
      </c>
      <c r="F44" s="60" t="s">
        <v>907</v>
      </c>
      <c r="G44" s="53">
        <v>7</v>
      </c>
      <c r="H44" s="53">
        <v>0</v>
      </c>
      <c r="I44" s="53">
        <v>0</v>
      </c>
      <c r="J44" s="53">
        <v>2</v>
      </c>
      <c r="K44" s="53">
        <v>0</v>
      </c>
      <c r="L44" s="53">
        <v>9</v>
      </c>
      <c r="M44" s="83"/>
      <c r="N44" s="11"/>
    </row>
    <row r="45" spans="1:14">
      <c r="A45" s="56"/>
      <c r="B45" s="57">
        <v>7459</v>
      </c>
      <c r="C45" s="54" t="s">
        <v>492</v>
      </c>
      <c r="D45" s="57" t="s">
        <v>353</v>
      </c>
      <c r="E45" s="57" t="s">
        <v>338</v>
      </c>
      <c r="F45" s="54" t="s">
        <v>463</v>
      </c>
      <c r="G45" s="57">
        <v>0</v>
      </c>
      <c r="H45" s="57">
        <v>0</v>
      </c>
      <c r="I45" s="57">
        <v>0</v>
      </c>
      <c r="J45" s="57">
        <v>8</v>
      </c>
      <c r="K45" s="57">
        <v>0</v>
      </c>
      <c r="L45" s="57">
        <f>SUM(G45:K45)</f>
        <v>8</v>
      </c>
      <c r="M45" s="83"/>
      <c r="N45" s="11"/>
    </row>
    <row r="46" spans="1:14">
      <c r="A46" s="56"/>
      <c r="B46" s="57"/>
      <c r="C46" s="53" t="s">
        <v>246</v>
      </c>
      <c r="D46" s="53" t="s">
        <v>228</v>
      </c>
      <c r="E46" s="53"/>
      <c r="F46" s="53" t="s">
        <v>238</v>
      </c>
      <c r="G46" s="53">
        <v>5</v>
      </c>
      <c r="H46" s="53">
        <v>0</v>
      </c>
      <c r="I46" s="53">
        <v>0</v>
      </c>
      <c r="J46" s="53">
        <v>0</v>
      </c>
      <c r="K46" s="53">
        <v>2</v>
      </c>
      <c r="L46" s="53">
        <f>SUM(G46:K46)</f>
        <v>7</v>
      </c>
      <c r="M46" s="83"/>
      <c r="N46" s="11"/>
    </row>
    <row r="47" spans="1:14">
      <c r="A47" s="56"/>
      <c r="B47" s="57">
        <v>7344</v>
      </c>
      <c r="C47" s="54" t="s">
        <v>493</v>
      </c>
      <c r="D47" s="57" t="s">
        <v>353</v>
      </c>
      <c r="E47" s="57" t="s">
        <v>338</v>
      </c>
      <c r="F47" s="54" t="s">
        <v>463</v>
      </c>
      <c r="G47" s="57">
        <v>0</v>
      </c>
      <c r="H47" s="57">
        <v>0</v>
      </c>
      <c r="I47" s="57">
        <v>4</v>
      </c>
      <c r="J47" s="57">
        <v>3</v>
      </c>
      <c r="K47" s="57">
        <v>0</v>
      </c>
      <c r="L47" s="57">
        <f>SUM(G47:K47)</f>
        <v>7</v>
      </c>
      <c r="M47" s="83"/>
      <c r="N47" s="11"/>
    </row>
    <row r="48" spans="1:14">
      <c r="A48" s="56"/>
      <c r="B48" s="57">
        <v>7114</v>
      </c>
      <c r="C48" s="57" t="s">
        <v>494</v>
      </c>
      <c r="D48" s="57" t="s">
        <v>386</v>
      </c>
      <c r="E48" s="57" t="s">
        <v>387</v>
      </c>
      <c r="F48" s="57" t="s">
        <v>495</v>
      </c>
      <c r="G48" s="57">
        <v>0</v>
      </c>
      <c r="H48" s="57">
        <v>0</v>
      </c>
      <c r="I48" s="57">
        <v>0</v>
      </c>
      <c r="J48" s="57">
        <v>5</v>
      </c>
      <c r="K48" s="57">
        <v>0</v>
      </c>
      <c r="L48" s="57">
        <f>SUM(G48:K48)</f>
        <v>5</v>
      </c>
      <c r="M48" s="83"/>
      <c r="N48" s="11"/>
    </row>
    <row r="49" spans="1:14">
      <c r="A49" s="56"/>
      <c r="B49" s="57"/>
      <c r="C49" s="54" t="s">
        <v>719</v>
      </c>
      <c r="D49" s="54" t="s">
        <v>558</v>
      </c>
      <c r="E49" s="54" t="s">
        <v>551</v>
      </c>
      <c r="F49" s="54" t="s">
        <v>660</v>
      </c>
      <c r="G49" s="54">
        <v>5</v>
      </c>
      <c r="H49" s="54">
        <v>0</v>
      </c>
      <c r="I49" s="54">
        <v>0</v>
      </c>
      <c r="J49" s="54">
        <v>0</v>
      </c>
      <c r="K49" s="54">
        <v>0</v>
      </c>
      <c r="L49" s="54">
        <v>5</v>
      </c>
      <c r="M49" s="83"/>
      <c r="N49" s="11"/>
    </row>
    <row r="50" spans="1:14">
      <c r="A50" s="56"/>
      <c r="B50" s="57"/>
      <c r="C50" s="97" t="s">
        <v>320</v>
      </c>
      <c r="D50" s="47"/>
      <c r="E50" s="51" t="s">
        <v>253</v>
      </c>
      <c r="F50" s="51"/>
      <c r="G50" s="51"/>
      <c r="H50" s="51"/>
      <c r="I50" s="51"/>
      <c r="J50" s="51"/>
      <c r="K50" s="51"/>
      <c r="L50" s="59">
        <v>4</v>
      </c>
      <c r="M50" s="83"/>
      <c r="N50" s="11"/>
    </row>
    <row r="51" spans="1:14">
      <c r="A51" s="56"/>
      <c r="B51" s="57"/>
      <c r="C51" s="57" t="s">
        <v>507</v>
      </c>
      <c r="D51" s="49" t="s">
        <v>505</v>
      </c>
      <c r="E51" s="57"/>
      <c r="F51" s="57" t="s">
        <v>509</v>
      </c>
      <c r="G51" s="57">
        <v>0</v>
      </c>
      <c r="H51" s="57">
        <v>0</v>
      </c>
      <c r="I51" s="57">
        <v>4</v>
      </c>
      <c r="J51" s="53">
        <v>0</v>
      </c>
      <c r="K51" s="57">
        <v>0</v>
      </c>
      <c r="L51" s="53">
        <v>4</v>
      </c>
      <c r="M51" s="83"/>
      <c r="N51" s="11"/>
    </row>
    <row r="52" spans="1:14">
      <c r="A52" s="56"/>
      <c r="B52" s="57"/>
      <c r="C52" s="60" t="s">
        <v>930</v>
      </c>
      <c r="D52" s="60" t="s">
        <v>794</v>
      </c>
      <c r="E52" s="53" t="s">
        <v>816</v>
      </c>
      <c r="F52" s="60" t="s">
        <v>896</v>
      </c>
      <c r="G52" s="53">
        <v>0</v>
      </c>
      <c r="H52" s="53">
        <v>0</v>
      </c>
      <c r="I52" s="53">
        <v>2</v>
      </c>
      <c r="J52" s="53">
        <v>0</v>
      </c>
      <c r="K52" s="53">
        <v>2</v>
      </c>
      <c r="L52" s="53">
        <v>4</v>
      </c>
      <c r="M52" s="83"/>
      <c r="N52" s="11"/>
    </row>
    <row r="53" spans="1:14">
      <c r="A53" s="56"/>
      <c r="B53" s="57"/>
      <c r="C53" s="48" t="s">
        <v>321</v>
      </c>
      <c r="D53" s="48"/>
      <c r="E53" s="51" t="s">
        <v>253</v>
      </c>
      <c r="F53" s="48"/>
      <c r="G53" s="51"/>
      <c r="H53" s="51"/>
      <c r="I53" s="51"/>
      <c r="J53" s="51"/>
      <c r="K53" s="51"/>
      <c r="L53" s="59">
        <v>3</v>
      </c>
      <c r="M53" s="83"/>
      <c r="N53" s="11"/>
    </row>
    <row r="54" spans="1:14">
      <c r="A54" s="56"/>
      <c r="B54" s="57"/>
      <c r="C54" s="48" t="s">
        <v>322</v>
      </c>
      <c r="D54" s="51"/>
      <c r="E54" s="51" t="s">
        <v>253</v>
      </c>
      <c r="F54" s="48"/>
      <c r="G54" s="46"/>
      <c r="H54" s="46"/>
      <c r="I54" s="46"/>
      <c r="J54" s="46"/>
      <c r="K54" s="46"/>
      <c r="L54" s="59">
        <v>3</v>
      </c>
      <c r="M54" s="83"/>
      <c r="N54" s="11"/>
    </row>
    <row r="55" spans="1:14" ht="31.5">
      <c r="A55" s="56"/>
      <c r="B55" s="57">
        <v>78119</v>
      </c>
      <c r="C55" s="57" t="s">
        <v>496</v>
      </c>
      <c r="D55" s="57" t="s">
        <v>347</v>
      </c>
      <c r="E55" s="57" t="s">
        <v>348</v>
      </c>
      <c r="F55" s="54" t="s">
        <v>434</v>
      </c>
      <c r="G55" s="57">
        <v>0</v>
      </c>
      <c r="H55" s="57">
        <v>0</v>
      </c>
      <c r="I55" s="57">
        <v>0</v>
      </c>
      <c r="J55" s="57">
        <v>3</v>
      </c>
      <c r="K55" s="57">
        <v>0</v>
      </c>
      <c r="L55" s="57">
        <f>SUM(G55:K55)</f>
        <v>3</v>
      </c>
      <c r="M55" s="83"/>
      <c r="N55" s="11"/>
    </row>
    <row r="56" spans="1:14">
      <c r="A56" s="45"/>
      <c r="B56" s="51">
        <v>703</v>
      </c>
      <c r="C56" s="96" t="s">
        <v>180</v>
      </c>
      <c r="D56" s="47" t="s">
        <v>106</v>
      </c>
      <c r="E56" s="51" t="s">
        <v>17</v>
      </c>
      <c r="F56" s="47" t="s">
        <v>107</v>
      </c>
      <c r="G56" s="51">
        <v>0</v>
      </c>
      <c r="H56" s="51">
        <v>0</v>
      </c>
      <c r="I56" s="51">
        <v>0</v>
      </c>
      <c r="J56" s="51">
        <v>0</v>
      </c>
      <c r="K56" s="51">
        <v>2</v>
      </c>
      <c r="L56" s="59">
        <f>SUM(G56:K56)</f>
        <v>2</v>
      </c>
      <c r="M56" s="87"/>
      <c r="N56" s="11"/>
    </row>
    <row r="57" spans="1:14">
      <c r="A57" s="45"/>
      <c r="B57" s="51">
        <v>752</v>
      </c>
      <c r="C57" s="48" t="s">
        <v>181</v>
      </c>
      <c r="D57" s="51" t="s">
        <v>109</v>
      </c>
      <c r="E57" s="51" t="s">
        <v>17</v>
      </c>
      <c r="F57" s="48" t="s">
        <v>158</v>
      </c>
      <c r="G57" s="51">
        <v>2</v>
      </c>
      <c r="H57" s="51">
        <v>0</v>
      </c>
      <c r="I57" s="51">
        <v>0</v>
      </c>
      <c r="J57" s="51">
        <v>0</v>
      </c>
      <c r="K57" s="51">
        <v>0</v>
      </c>
      <c r="L57" s="59">
        <f>SUM(G57:K57)</f>
        <v>2</v>
      </c>
      <c r="M57" s="87"/>
      <c r="N57" s="11"/>
    </row>
    <row r="58" spans="1:14">
      <c r="A58" s="45"/>
      <c r="B58" s="46">
        <v>757</v>
      </c>
      <c r="C58" s="48" t="s">
        <v>182</v>
      </c>
      <c r="D58" s="47" t="s">
        <v>109</v>
      </c>
      <c r="E58" s="47" t="s">
        <v>17</v>
      </c>
      <c r="F58" s="48" t="s">
        <v>158</v>
      </c>
      <c r="G58" s="46">
        <v>0</v>
      </c>
      <c r="H58" s="46">
        <v>0</v>
      </c>
      <c r="I58" s="46">
        <v>0</v>
      </c>
      <c r="J58" s="46">
        <v>0</v>
      </c>
      <c r="K58" s="46">
        <v>2</v>
      </c>
      <c r="L58" s="59">
        <f>SUM(G58:K58)</f>
        <v>2</v>
      </c>
      <c r="M58" s="87"/>
      <c r="N58" s="11"/>
    </row>
    <row r="59" spans="1:14">
      <c r="A59" s="56"/>
      <c r="B59" s="57"/>
      <c r="C59" s="48" t="s">
        <v>323</v>
      </c>
      <c r="D59" s="51"/>
      <c r="E59" s="51" t="s">
        <v>253</v>
      </c>
      <c r="F59" s="48"/>
      <c r="G59" s="51"/>
      <c r="H59" s="51"/>
      <c r="I59" s="51"/>
      <c r="J59" s="51"/>
      <c r="K59" s="51"/>
      <c r="L59" s="59">
        <v>2</v>
      </c>
      <c r="M59" s="83"/>
      <c r="N59" s="11"/>
    </row>
    <row r="60" spans="1:14">
      <c r="A60" s="56"/>
      <c r="B60" s="57"/>
      <c r="C60" s="96" t="s">
        <v>324</v>
      </c>
      <c r="D60" s="47"/>
      <c r="E60" s="51" t="s">
        <v>319</v>
      </c>
      <c r="F60" s="51"/>
      <c r="G60" s="47"/>
      <c r="H60" s="47"/>
      <c r="I60" s="47"/>
      <c r="J60" s="47"/>
      <c r="K60" s="47"/>
      <c r="L60" s="59">
        <v>2</v>
      </c>
      <c r="M60" s="83"/>
      <c r="N60" s="11"/>
    </row>
    <row r="61" spans="1:14">
      <c r="A61" s="56"/>
      <c r="B61" s="57">
        <v>7689</v>
      </c>
      <c r="C61" s="54" t="s">
        <v>497</v>
      </c>
      <c r="D61" s="57" t="s">
        <v>337</v>
      </c>
      <c r="E61" s="57" t="s">
        <v>338</v>
      </c>
      <c r="F61" s="54" t="s">
        <v>436</v>
      </c>
      <c r="G61" s="57">
        <v>0</v>
      </c>
      <c r="H61" s="57">
        <v>1</v>
      </c>
      <c r="I61" s="57">
        <v>0</v>
      </c>
      <c r="J61" s="57">
        <v>0</v>
      </c>
      <c r="K61" s="57">
        <v>1</v>
      </c>
      <c r="L61" s="57">
        <f>SUM(G61:K61)</f>
        <v>2</v>
      </c>
      <c r="M61" s="83"/>
      <c r="N61" s="11"/>
    </row>
    <row r="62" spans="1:14">
      <c r="A62" s="56"/>
      <c r="B62" s="57"/>
      <c r="C62" s="54" t="s">
        <v>725</v>
      </c>
      <c r="D62" s="54" t="s">
        <v>574</v>
      </c>
      <c r="E62" s="54" t="s">
        <v>551</v>
      </c>
      <c r="F62" s="54" t="s">
        <v>666</v>
      </c>
      <c r="G62" s="54">
        <v>0</v>
      </c>
      <c r="H62" s="54">
        <v>2</v>
      </c>
      <c r="I62" s="54">
        <v>0</v>
      </c>
      <c r="J62" s="54">
        <v>0</v>
      </c>
      <c r="K62" s="54">
        <v>0</v>
      </c>
      <c r="L62" s="54">
        <v>2</v>
      </c>
      <c r="M62" s="83"/>
      <c r="N62" s="11"/>
    </row>
    <row r="63" spans="1:14">
      <c r="A63" s="56"/>
      <c r="B63" s="57"/>
      <c r="C63" s="89" t="s">
        <v>931</v>
      </c>
      <c r="D63" s="60" t="s">
        <v>762</v>
      </c>
      <c r="E63" s="53" t="s">
        <v>763</v>
      </c>
      <c r="F63" s="53" t="s">
        <v>927</v>
      </c>
      <c r="G63" s="53">
        <v>0</v>
      </c>
      <c r="H63" s="53">
        <v>0</v>
      </c>
      <c r="I63" s="53">
        <v>0</v>
      </c>
      <c r="J63" s="53">
        <v>0</v>
      </c>
      <c r="K63" s="53">
        <v>2</v>
      </c>
      <c r="L63" s="53">
        <v>2</v>
      </c>
      <c r="M63" s="83"/>
      <c r="N63" s="11"/>
    </row>
    <row r="64" spans="1:14">
      <c r="A64" s="56"/>
      <c r="B64" s="57"/>
      <c r="C64" s="60" t="s">
        <v>809</v>
      </c>
      <c r="D64" s="60" t="s">
        <v>762</v>
      </c>
      <c r="E64" s="53" t="s">
        <v>763</v>
      </c>
      <c r="F64" s="60" t="s">
        <v>927</v>
      </c>
      <c r="G64" s="53">
        <v>0</v>
      </c>
      <c r="H64" s="53">
        <v>0</v>
      </c>
      <c r="I64" s="53">
        <v>0</v>
      </c>
      <c r="J64" s="53">
        <v>0</v>
      </c>
      <c r="K64" s="53">
        <v>2</v>
      </c>
      <c r="L64" s="53">
        <v>2</v>
      </c>
      <c r="M64" s="83"/>
      <c r="N64" s="11"/>
    </row>
    <row r="65" spans="1:14">
      <c r="A65" s="56"/>
      <c r="B65" s="54">
        <v>701</v>
      </c>
      <c r="C65" s="54" t="s">
        <v>183</v>
      </c>
      <c r="D65" s="53" t="s">
        <v>130</v>
      </c>
      <c r="E65" s="53" t="s">
        <v>29</v>
      </c>
      <c r="F65" s="54" t="s">
        <v>131</v>
      </c>
      <c r="G65" s="54">
        <v>0</v>
      </c>
      <c r="H65" s="54">
        <v>0</v>
      </c>
      <c r="I65" s="54">
        <v>0</v>
      </c>
      <c r="J65" s="54">
        <v>0</v>
      </c>
      <c r="K65" s="54">
        <v>0</v>
      </c>
      <c r="L65" s="59">
        <f>SUM(G65:K65)</f>
        <v>0</v>
      </c>
      <c r="M65" s="83"/>
      <c r="N65" s="11"/>
    </row>
    <row r="66" spans="1:14">
      <c r="A66" s="56"/>
      <c r="B66" s="54">
        <v>702</v>
      </c>
      <c r="C66" s="54" t="s">
        <v>184</v>
      </c>
      <c r="D66" s="53" t="s">
        <v>130</v>
      </c>
      <c r="E66" s="53" t="s">
        <v>29</v>
      </c>
      <c r="F66" s="54" t="s">
        <v>131</v>
      </c>
      <c r="G66" s="54">
        <v>0</v>
      </c>
      <c r="H66" s="54">
        <v>0</v>
      </c>
      <c r="I66" s="54">
        <v>0</v>
      </c>
      <c r="J66" s="54">
        <v>0</v>
      </c>
      <c r="K66" s="54">
        <v>0</v>
      </c>
      <c r="L66" s="59">
        <f>SUM(G66:K66)</f>
        <v>0</v>
      </c>
      <c r="M66" s="83"/>
      <c r="N66" s="11"/>
    </row>
    <row r="67" spans="1:14">
      <c r="A67" s="56"/>
      <c r="B67" s="54">
        <v>704</v>
      </c>
      <c r="C67" s="54" t="s">
        <v>185</v>
      </c>
      <c r="D67" s="53" t="s">
        <v>130</v>
      </c>
      <c r="E67" s="53" t="s">
        <v>29</v>
      </c>
      <c r="F67" s="54" t="s">
        <v>131</v>
      </c>
      <c r="G67" s="54">
        <v>0</v>
      </c>
      <c r="H67" s="54">
        <v>0</v>
      </c>
      <c r="I67" s="54">
        <v>0</v>
      </c>
      <c r="J67" s="54">
        <v>0</v>
      </c>
      <c r="K67" s="54">
        <v>0</v>
      </c>
      <c r="L67" s="59">
        <f>SUM(G67:K67)</f>
        <v>0</v>
      </c>
      <c r="M67" s="83"/>
      <c r="N67" s="11"/>
    </row>
    <row r="68" spans="1:14">
      <c r="A68" s="45"/>
      <c r="B68" s="47">
        <v>756</v>
      </c>
      <c r="C68" s="48" t="s">
        <v>186</v>
      </c>
      <c r="D68" s="48" t="s">
        <v>113</v>
      </c>
      <c r="E68" s="51" t="s">
        <v>17</v>
      </c>
      <c r="F68" s="48" t="s">
        <v>170</v>
      </c>
      <c r="G68" s="46">
        <v>0</v>
      </c>
      <c r="H68" s="46">
        <v>0</v>
      </c>
      <c r="I68" s="46">
        <v>0</v>
      </c>
      <c r="J68" s="46">
        <v>0</v>
      </c>
      <c r="K68" s="46">
        <v>0</v>
      </c>
      <c r="L68" s="59">
        <f>SUM(G68:K68)</f>
        <v>0</v>
      </c>
      <c r="M68" s="87"/>
      <c r="N68" s="11"/>
    </row>
    <row r="69" spans="1:14">
      <c r="A69" s="45"/>
      <c r="B69" s="51">
        <v>758</v>
      </c>
      <c r="C69" s="48" t="s">
        <v>187</v>
      </c>
      <c r="D69" s="48" t="s">
        <v>113</v>
      </c>
      <c r="E69" s="51" t="s">
        <v>17</v>
      </c>
      <c r="F69" s="48" t="s">
        <v>170</v>
      </c>
      <c r="G69" s="51">
        <v>0</v>
      </c>
      <c r="H69" s="51">
        <v>0</v>
      </c>
      <c r="I69" s="51">
        <v>0</v>
      </c>
      <c r="J69" s="51">
        <v>0</v>
      </c>
      <c r="K69" s="51">
        <v>0</v>
      </c>
      <c r="L69" s="59">
        <f>SUM(G69:K69)</f>
        <v>0</v>
      </c>
      <c r="M69" s="87"/>
      <c r="N69" s="11"/>
    </row>
    <row r="70" spans="1:14">
      <c r="A70" s="56"/>
      <c r="B70" s="57"/>
      <c r="C70" s="97" t="s">
        <v>325</v>
      </c>
      <c r="D70" s="47"/>
      <c r="E70" s="51" t="s">
        <v>256</v>
      </c>
      <c r="F70" s="47"/>
      <c r="G70" s="51"/>
      <c r="H70" s="51"/>
      <c r="I70" s="51"/>
      <c r="J70" s="51"/>
      <c r="K70" s="51"/>
      <c r="L70" s="59">
        <v>0</v>
      </c>
      <c r="M70" s="83"/>
      <c r="N70" s="11"/>
    </row>
    <row r="71" spans="1:14">
      <c r="A71" s="56"/>
      <c r="B71" s="57"/>
      <c r="C71" s="54" t="s">
        <v>708</v>
      </c>
      <c r="D71" s="54" t="s">
        <v>513</v>
      </c>
      <c r="E71" s="54" t="s">
        <v>514</v>
      </c>
      <c r="F71" s="54" t="s">
        <v>709</v>
      </c>
      <c r="G71" s="54">
        <v>0</v>
      </c>
      <c r="H71" s="54">
        <v>0</v>
      </c>
      <c r="I71" s="54">
        <v>0</v>
      </c>
      <c r="J71" s="54">
        <v>0</v>
      </c>
      <c r="K71" s="54">
        <v>0</v>
      </c>
      <c r="L71" s="54">
        <v>0</v>
      </c>
      <c r="M71" s="83"/>
      <c r="N71" s="11"/>
    </row>
    <row r="72" spans="1:14">
      <c r="A72" s="56"/>
      <c r="B72" s="57"/>
      <c r="C72" s="54" t="s">
        <v>710</v>
      </c>
      <c r="D72" s="54" t="s">
        <v>513</v>
      </c>
      <c r="E72" s="54" t="s">
        <v>514</v>
      </c>
      <c r="F72" s="54" t="s">
        <v>680</v>
      </c>
      <c r="G72" s="54">
        <v>0</v>
      </c>
      <c r="H72" s="54">
        <v>0</v>
      </c>
      <c r="I72" s="54">
        <v>0</v>
      </c>
      <c r="J72" s="54">
        <v>0</v>
      </c>
      <c r="K72" s="54">
        <v>0</v>
      </c>
      <c r="L72" s="54">
        <v>0</v>
      </c>
      <c r="M72" s="83"/>
      <c r="N72" s="11"/>
    </row>
    <row r="73" spans="1:14" ht="31.5">
      <c r="A73" s="56"/>
      <c r="B73" s="57"/>
      <c r="C73" s="54" t="s">
        <v>711</v>
      </c>
      <c r="D73" s="54" t="s">
        <v>530</v>
      </c>
      <c r="E73" s="54" t="s">
        <v>531</v>
      </c>
      <c r="F73" s="54" t="s">
        <v>646</v>
      </c>
      <c r="G73" s="54">
        <v>0</v>
      </c>
      <c r="H73" s="54">
        <v>0</v>
      </c>
      <c r="I73" s="54">
        <v>0</v>
      </c>
      <c r="J73" s="54">
        <v>0</v>
      </c>
      <c r="K73" s="54">
        <v>0</v>
      </c>
      <c r="L73" s="54">
        <v>0</v>
      </c>
      <c r="M73" s="83"/>
      <c r="N73" s="11"/>
    </row>
    <row r="74" spans="1:14">
      <c r="A74" s="56"/>
      <c r="B74" s="54"/>
      <c r="C74" s="54" t="s">
        <v>713</v>
      </c>
      <c r="D74" s="54" t="s">
        <v>543</v>
      </c>
      <c r="E74" s="54" t="s">
        <v>544</v>
      </c>
      <c r="F74" s="54" t="s">
        <v>689</v>
      </c>
      <c r="G74" s="54" t="s">
        <v>541</v>
      </c>
      <c r="H74" s="54" t="s">
        <v>541</v>
      </c>
      <c r="I74" s="54" t="s">
        <v>541</v>
      </c>
      <c r="J74" s="54" t="s">
        <v>541</v>
      </c>
      <c r="K74" s="54" t="s">
        <v>541</v>
      </c>
      <c r="L74" s="54">
        <v>0</v>
      </c>
      <c r="M74" s="83"/>
      <c r="N74" s="11"/>
    </row>
    <row r="75" spans="1:14">
      <c r="A75" s="56"/>
      <c r="B75" s="57"/>
      <c r="C75" s="54" t="s">
        <v>722</v>
      </c>
      <c r="D75" s="54" t="s">
        <v>558</v>
      </c>
      <c r="E75" s="54" t="s">
        <v>551</v>
      </c>
      <c r="F75" s="54" t="s">
        <v>660</v>
      </c>
      <c r="G75" s="54" t="s">
        <v>541</v>
      </c>
      <c r="H75" s="54" t="s">
        <v>541</v>
      </c>
      <c r="I75" s="54" t="s">
        <v>541</v>
      </c>
      <c r="J75" s="54" t="s">
        <v>541</v>
      </c>
      <c r="K75" s="54" t="s">
        <v>541</v>
      </c>
      <c r="L75" s="54">
        <v>0</v>
      </c>
      <c r="M75" s="83"/>
      <c r="N75" s="11"/>
    </row>
    <row r="76" spans="1:14">
      <c r="A76" s="7"/>
      <c r="B76" s="7"/>
      <c r="C76" s="8"/>
      <c r="D76" s="8"/>
      <c r="E76" s="8"/>
      <c r="F76" s="8"/>
      <c r="G76" s="7"/>
      <c r="H76" s="7"/>
      <c r="I76" s="7"/>
      <c r="J76" s="7"/>
      <c r="K76" s="7"/>
      <c r="L76" s="12"/>
      <c r="M76" s="8"/>
      <c r="N76" s="11"/>
    </row>
    <row r="77" spans="1:14">
      <c r="A77" s="7"/>
      <c r="B77" s="7"/>
      <c r="C77" s="8"/>
      <c r="D77" s="8"/>
      <c r="E77" s="8"/>
      <c r="F77" s="8"/>
      <c r="G77" s="7"/>
      <c r="H77" s="7"/>
      <c r="I77" s="7"/>
      <c r="J77" s="7"/>
      <c r="K77" s="7"/>
      <c r="L77" s="12"/>
      <c r="M77" s="8"/>
      <c r="N77" s="11"/>
    </row>
    <row r="78" spans="1:14">
      <c r="A78" s="7"/>
      <c r="B78" s="7"/>
      <c r="C78" s="8"/>
      <c r="D78" s="8"/>
      <c r="E78" s="8"/>
      <c r="F78" s="8"/>
      <c r="G78" s="7"/>
      <c r="H78" s="7"/>
      <c r="I78" s="7"/>
      <c r="J78" s="7"/>
      <c r="K78" s="7"/>
      <c r="L78" s="12"/>
      <c r="M78" s="8"/>
      <c r="N78" s="11"/>
    </row>
    <row r="79" spans="1:14">
      <c r="A79" s="7"/>
      <c r="B79" s="7"/>
      <c r="C79" s="8"/>
      <c r="D79" s="8"/>
      <c r="E79" s="8"/>
      <c r="F79" s="8"/>
      <c r="G79" s="7"/>
      <c r="H79" s="7"/>
      <c r="I79" s="7"/>
      <c r="J79" s="7"/>
      <c r="K79" s="7"/>
      <c r="L79" s="12"/>
      <c r="M79" s="8"/>
      <c r="N79" s="11"/>
    </row>
    <row r="80" spans="1:14">
      <c r="A80" s="7"/>
      <c r="B80" s="7"/>
      <c r="C80" s="8"/>
      <c r="D80" s="8"/>
      <c r="E80" s="8"/>
      <c r="F80" s="8"/>
      <c r="G80" s="7"/>
      <c r="H80" s="7"/>
      <c r="I80" s="7"/>
      <c r="J80" s="7"/>
      <c r="K80" s="7"/>
      <c r="L80" s="12"/>
      <c r="M80" s="8"/>
      <c r="N80" s="11"/>
    </row>
    <row r="81" spans="1:14">
      <c r="A81" s="7"/>
      <c r="B81" s="7"/>
      <c r="C81" s="8"/>
      <c r="D81" s="8"/>
      <c r="E81" s="8"/>
      <c r="F81" s="8"/>
      <c r="G81" s="7"/>
      <c r="H81" s="7"/>
      <c r="I81" s="7"/>
      <c r="J81" s="7"/>
      <c r="K81" s="7"/>
      <c r="L81" s="12"/>
      <c r="M81" s="8"/>
      <c r="N81" s="11"/>
    </row>
    <row r="82" spans="1:14">
      <c r="A82" s="7"/>
      <c r="B82" s="7"/>
      <c r="C82" s="8"/>
      <c r="D82" s="8"/>
      <c r="E82" s="8"/>
      <c r="F82" s="8"/>
      <c r="G82" s="7"/>
      <c r="H82" s="7"/>
      <c r="I82" s="7"/>
      <c r="J82" s="7"/>
      <c r="K82" s="7"/>
      <c r="L82" s="12"/>
      <c r="M82" s="8"/>
      <c r="N82" s="11"/>
    </row>
    <row r="83" spans="1:14">
      <c r="A83" s="7"/>
      <c r="B83" s="7"/>
      <c r="C83" s="8"/>
      <c r="D83" s="8"/>
      <c r="E83" s="8"/>
      <c r="F83" s="8"/>
      <c r="G83" s="7"/>
      <c r="H83" s="7"/>
      <c r="I83" s="7"/>
      <c r="J83" s="7"/>
      <c r="K83" s="7"/>
      <c r="L83" s="12"/>
      <c r="M83" s="8"/>
      <c r="N83" s="11"/>
    </row>
    <row r="84" spans="1:14">
      <c r="A84" s="7"/>
      <c r="B84" s="7"/>
      <c r="C84" s="8"/>
      <c r="D84" s="8"/>
      <c r="E84" s="8"/>
      <c r="F84" s="8"/>
      <c r="G84" s="7"/>
      <c r="H84" s="7"/>
      <c r="I84" s="7"/>
      <c r="J84" s="7"/>
      <c r="K84" s="7"/>
      <c r="L84" s="12"/>
      <c r="M84" s="8"/>
      <c r="N84" s="11"/>
    </row>
    <row r="85" spans="1:14">
      <c r="A85" s="7"/>
      <c r="B85" s="7"/>
      <c r="C85" s="8"/>
      <c r="D85" s="8"/>
      <c r="E85" s="8"/>
      <c r="F85" s="8"/>
      <c r="G85" s="7"/>
      <c r="H85" s="7"/>
      <c r="I85" s="7"/>
      <c r="J85" s="7"/>
      <c r="K85" s="7"/>
      <c r="L85" s="12"/>
      <c r="M85" s="8"/>
      <c r="N85" s="11"/>
    </row>
    <row r="86" spans="1:14">
      <c r="A86" s="7"/>
      <c r="B86" s="7"/>
      <c r="C86" s="8"/>
      <c r="D86" s="8"/>
      <c r="E86" s="8"/>
      <c r="F86" s="8"/>
      <c r="G86" s="7"/>
      <c r="H86" s="7"/>
      <c r="I86" s="7"/>
      <c r="J86" s="7"/>
      <c r="K86" s="7"/>
      <c r="L86" s="12"/>
      <c r="M86" s="8"/>
      <c r="N86" s="11"/>
    </row>
    <row r="87" spans="1:14">
      <c r="A87" s="7"/>
      <c r="B87" s="7"/>
      <c r="C87" s="8"/>
      <c r="D87" s="8"/>
      <c r="E87" s="8"/>
      <c r="F87" s="8"/>
      <c r="G87" s="7"/>
      <c r="H87" s="7"/>
      <c r="I87" s="7"/>
      <c r="J87" s="7"/>
      <c r="K87" s="7"/>
      <c r="L87" s="12"/>
      <c r="M87" s="8"/>
      <c r="N87" s="11"/>
    </row>
    <row r="88" spans="1:14">
      <c r="A88" s="7"/>
      <c r="B88" s="7"/>
      <c r="C88" s="8"/>
      <c r="D88" s="8"/>
      <c r="E88" s="8"/>
      <c r="F88" s="8"/>
      <c r="G88" s="7"/>
      <c r="H88" s="7"/>
      <c r="I88" s="7"/>
      <c r="J88" s="7"/>
      <c r="K88" s="7"/>
      <c r="L88" s="12"/>
      <c r="M88" s="8"/>
      <c r="N88" s="11"/>
    </row>
    <row r="89" spans="1:14">
      <c r="A89" s="7"/>
      <c r="B89" s="7"/>
      <c r="C89" s="8"/>
      <c r="D89" s="8"/>
      <c r="E89" s="8"/>
      <c r="F89" s="8"/>
      <c r="G89" s="7"/>
      <c r="H89" s="7"/>
      <c r="I89" s="7"/>
      <c r="J89" s="7"/>
      <c r="K89" s="7"/>
      <c r="L89" s="12"/>
      <c r="M89" s="8"/>
      <c r="N89" s="11"/>
    </row>
    <row r="90" spans="1:14">
      <c r="A90" s="7"/>
      <c r="B90" s="7"/>
      <c r="C90" s="8"/>
      <c r="D90" s="8"/>
      <c r="E90" s="8"/>
      <c r="F90" s="8"/>
      <c r="G90" s="7"/>
      <c r="H90" s="7"/>
      <c r="I90" s="7"/>
      <c r="J90" s="7"/>
      <c r="K90" s="7"/>
      <c r="L90" s="12"/>
      <c r="M90" s="8"/>
      <c r="N90" s="11"/>
    </row>
    <row r="91" spans="1:14">
      <c r="A91" s="7"/>
      <c r="B91" s="7"/>
      <c r="C91" s="8"/>
      <c r="D91" s="8"/>
      <c r="E91" s="8"/>
      <c r="F91" s="8"/>
      <c r="G91" s="7"/>
      <c r="H91" s="7"/>
      <c r="I91" s="7"/>
      <c r="J91" s="7"/>
      <c r="K91" s="7"/>
      <c r="L91" s="12"/>
      <c r="M91" s="8"/>
      <c r="N91" s="11"/>
    </row>
    <row r="92" spans="1:14">
      <c r="A92" s="7"/>
      <c r="B92" s="7"/>
      <c r="C92" s="8"/>
      <c r="D92" s="8"/>
      <c r="E92" s="8"/>
      <c r="F92" s="8"/>
      <c r="G92" s="7"/>
      <c r="H92" s="7"/>
      <c r="I92" s="7"/>
      <c r="J92" s="7"/>
      <c r="K92" s="7"/>
      <c r="L92" s="12"/>
      <c r="M92" s="8"/>
      <c r="N92" s="11"/>
    </row>
    <row r="93" spans="1:14">
      <c r="A93" s="7"/>
      <c r="B93" s="7"/>
      <c r="C93" s="8"/>
      <c r="D93" s="8"/>
      <c r="E93" s="8"/>
      <c r="F93" s="8"/>
      <c r="G93" s="7"/>
      <c r="H93" s="7"/>
      <c r="I93" s="7"/>
      <c r="J93" s="7"/>
      <c r="K93" s="7"/>
      <c r="L93" s="12"/>
      <c r="M93" s="8"/>
      <c r="N93" s="11"/>
    </row>
    <row r="94" spans="1:14">
      <c r="A94" s="7"/>
      <c r="B94" s="7"/>
      <c r="C94" s="8"/>
      <c r="D94" s="8"/>
      <c r="E94" s="8"/>
      <c r="F94" s="8"/>
      <c r="G94" s="7"/>
      <c r="H94" s="7"/>
      <c r="I94" s="7"/>
      <c r="J94" s="7"/>
      <c r="K94" s="7"/>
      <c r="L94" s="12"/>
      <c r="M94" s="8"/>
      <c r="N94" s="11"/>
    </row>
    <row r="95" spans="1:14">
      <c r="A95" s="7"/>
      <c r="B95" s="7"/>
      <c r="C95" s="8"/>
      <c r="D95" s="8"/>
      <c r="E95" s="8"/>
      <c r="F95" s="8"/>
      <c r="G95" s="7"/>
      <c r="H95" s="7"/>
      <c r="I95" s="7"/>
      <c r="J95" s="7"/>
      <c r="K95" s="7"/>
      <c r="L95" s="12"/>
      <c r="M95" s="8"/>
      <c r="N95" s="11"/>
    </row>
    <row r="96" spans="1:14">
      <c r="A96" s="7"/>
      <c r="B96" s="7"/>
      <c r="C96" s="8"/>
      <c r="D96" s="8"/>
      <c r="E96" s="8"/>
      <c r="F96" s="8"/>
      <c r="G96" s="7"/>
      <c r="H96" s="7"/>
      <c r="I96" s="7"/>
      <c r="J96" s="7"/>
      <c r="K96" s="7"/>
      <c r="L96" s="12"/>
      <c r="M96" s="8"/>
      <c r="N96" s="11"/>
    </row>
    <row r="97" spans="1:14">
      <c r="A97" s="7"/>
      <c r="B97" s="7"/>
      <c r="C97" s="8"/>
      <c r="D97" s="8"/>
      <c r="E97" s="8"/>
      <c r="F97" s="8"/>
      <c r="G97" s="7"/>
      <c r="H97" s="7"/>
      <c r="I97" s="7"/>
      <c r="J97" s="7"/>
      <c r="K97" s="7"/>
      <c r="L97" s="12"/>
      <c r="M97" s="8"/>
      <c r="N97" s="11"/>
    </row>
    <row r="98" spans="1:14">
      <c r="A98" s="7"/>
      <c r="B98" s="7"/>
      <c r="C98" s="8"/>
      <c r="D98" s="8"/>
      <c r="E98" s="8"/>
      <c r="F98" s="8"/>
      <c r="G98" s="7"/>
      <c r="H98" s="7"/>
      <c r="I98" s="7"/>
      <c r="J98" s="7"/>
      <c r="K98" s="7"/>
      <c r="L98" s="12"/>
      <c r="M98" s="8"/>
      <c r="N98" s="11"/>
    </row>
    <row r="99" spans="1:14">
      <c r="A99" s="11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11"/>
    </row>
  </sheetData>
  <autoFilter ref="A3:N21">
    <sortState ref="A4:N21">
      <sortCondition descending="1" ref="L3"/>
    </sortState>
  </autoFilter>
  <sortState ref="A4:M75">
    <sortCondition descending="1" ref="L4"/>
  </sortState>
  <mergeCells count="2">
    <mergeCell ref="A1:M1"/>
    <mergeCell ref="G2:K2"/>
  </mergeCells>
  <pageMargins left="0.7" right="0.7" top="0.75" bottom="0.75" header="0.3" footer="0.3"/>
  <pageSetup paperSize="9" scale="3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2" tint="-0.499984740745262"/>
    <pageSetUpPr fitToPage="1"/>
  </sheetPr>
  <dimension ref="A1:O100"/>
  <sheetViews>
    <sheetView tabSelected="1" zoomScale="90" zoomScaleNormal="90" workbookViewId="0">
      <pane ySplit="3" topLeftCell="A4" activePane="bottomLeft" state="frozen"/>
      <selection pane="bottomLeft" activeCell="D17" sqref="D17"/>
    </sheetView>
  </sheetViews>
  <sheetFormatPr defaultColWidth="9.140625" defaultRowHeight="15.75"/>
  <cols>
    <col min="1" max="1" width="9.140625" style="2" customWidth="1"/>
    <col min="2" max="2" width="12.85546875" style="3" customWidth="1"/>
    <col min="3" max="3" width="29.140625" style="3" customWidth="1"/>
    <col min="4" max="4" width="33.5703125" style="3" customWidth="1"/>
    <col min="5" max="5" width="17.5703125" style="3" customWidth="1"/>
    <col min="6" max="6" width="19.5703125" style="3" customWidth="1"/>
    <col min="7" max="11" width="6.7109375" style="3" customWidth="1"/>
    <col min="12" max="12" width="10.42578125" style="3" customWidth="1"/>
    <col min="13" max="13" width="12.7109375" style="3" customWidth="1"/>
    <col min="14" max="16384" width="9.140625" style="2"/>
  </cols>
  <sheetData>
    <row r="1" spans="1:14" ht="34.5" customHeight="1">
      <c r="A1" s="36" t="s">
        <v>188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4">
      <c r="G2" s="44" t="s">
        <v>1</v>
      </c>
      <c r="H2" s="44"/>
      <c r="I2" s="44"/>
      <c r="J2" s="44"/>
      <c r="K2" s="44"/>
    </row>
    <row r="3" spans="1:14" s="1" customFormat="1" ht="24.95" customHeight="1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4" t="s">
        <v>13</v>
      </c>
      <c r="M3" s="6" t="s">
        <v>14</v>
      </c>
    </row>
    <row r="4" spans="1:14">
      <c r="A4" s="78"/>
      <c r="B4" s="63"/>
      <c r="C4" s="62" t="s">
        <v>734</v>
      </c>
      <c r="D4" s="62" t="s">
        <v>530</v>
      </c>
      <c r="E4" s="62" t="s">
        <v>531</v>
      </c>
      <c r="F4" s="62" t="s">
        <v>735</v>
      </c>
      <c r="G4" s="67">
        <v>20</v>
      </c>
      <c r="H4" s="67">
        <v>20</v>
      </c>
      <c r="I4" s="67">
        <v>20</v>
      </c>
      <c r="J4" s="67">
        <v>20</v>
      </c>
      <c r="K4" s="67">
        <v>15</v>
      </c>
      <c r="L4" s="67">
        <v>95</v>
      </c>
      <c r="M4" s="83"/>
    </row>
    <row r="5" spans="1:14">
      <c r="A5" s="78"/>
      <c r="B5" s="62"/>
      <c r="C5" s="65" t="s">
        <v>1024</v>
      </c>
      <c r="D5" s="65" t="s">
        <v>991</v>
      </c>
      <c r="E5" s="64"/>
      <c r="F5" s="65" t="s">
        <v>510</v>
      </c>
      <c r="G5" s="67"/>
      <c r="H5" s="67"/>
      <c r="I5" s="67"/>
      <c r="J5" s="67"/>
      <c r="K5" s="67"/>
      <c r="L5" s="99">
        <v>90</v>
      </c>
      <c r="M5" s="83"/>
    </row>
    <row r="6" spans="1:14">
      <c r="A6" s="78"/>
      <c r="B6" s="62"/>
      <c r="C6" s="62" t="s">
        <v>738</v>
      </c>
      <c r="D6" s="62" t="s">
        <v>543</v>
      </c>
      <c r="E6" s="62" t="s">
        <v>544</v>
      </c>
      <c r="F6" s="62" t="s">
        <v>689</v>
      </c>
      <c r="G6" s="67">
        <v>18</v>
      </c>
      <c r="H6" s="67">
        <v>20</v>
      </c>
      <c r="I6" s="67">
        <v>20</v>
      </c>
      <c r="J6" s="67">
        <v>5</v>
      </c>
      <c r="K6" s="67">
        <v>20</v>
      </c>
      <c r="L6" s="67">
        <v>83</v>
      </c>
      <c r="M6" s="83"/>
    </row>
    <row r="7" spans="1:14">
      <c r="A7" s="78"/>
      <c r="B7" s="64">
        <v>818</v>
      </c>
      <c r="C7" s="62" t="s">
        <v>189</v>
      </c>
      <c r="D7" s="63" t="s">
        <v>106</v>
      </c>
      <c r="E7" s="64" t="s">
        <v>17</v>
      </c>
      <c r="F7" s="62" t="s">
        <v>128</v>
      </c>
      <c r="G7" s="67">
        <v>20</v>
      </c>
      <c r="H7" s="67">
        <v>20</v>
      </c>
      <c r="I7" s="67">
        <v>20</v>
      </c>
      <c r="J7" s="67">
        <v>20</v>
      </c>
      <c r="K7" s="67">
        <v>1</v>
      </c>
      <c r="L7" s="63">
        <f>G7+H7+I7+J7+M7+K7</f>
        <v>81</v>
      </c>
      <c r="M7" s="87"/>
    </row>
    <row r="8" spans="1:14" ht="31.5">
      <c r="A8" s="78"/>
      <c r="B8" s="64"/>
      <c r="C8" s="62" t="s">
        <v>753</v>
      </c>
      <c r="D8" s="62" t="s">
        <v>675</v>
      </c>
      <c r="E8" s="62" t="s">
        <v>676</v>
      </c>
      <c r="F8" s="62" t="s">
        <v>677</v>
      </c>
      <c r="G8" s="67">
        <v>18</v>
      </c>
      <c r="H8" s="67">
        <v>20</v>
      </c>
      <c r="I8" s="67">
        <v>20</v>
      </c>
      <c r="J8" s="67">
        <v>15</v>
      </c>
      <c r="K8" s="67">
        <v>2</v>
      </c>
      <c r="L8" s="67">
        <v>75</v>
      </c>
      <c r="M8" s="83"/>
    </row>
    <row r="9" spans="1:14">
      <c r="A9" s="78"/>
      <c r="B9" s="64"/>
      <c r="C9" s="67" t="s">
        <v>932</v>
      </c>
      <c r="D9" s="67" t="s">
        <v>755</v>
      </c>
      <c r="E9" s="63" t="s">
        <v>816</v>
      </c>
      <c r="F9" s="63" t="s">
        <v>863</v>
      </c>
      <c r="G9" s="63">
        <v>20</v>
      </c>
      <c r="H9" s="63">
        <v>20</v>
      </c>
      <c r="I9" s="63">
        <v>7</v>
      </c>
      <c r="J9" s="63">
        <v>2</v>
      </c>
      <c r="K9" s="63">
        <v>20</v>
      </c>
      <c r="L9" s="63">
        <v>69</v>
      </c>
      <c r="M9" s="83"/>
    </row>
    <row r="10" spans="1:14">
      <c r="A10" s="78"/>
      <c r="B10" s="64"/>
      <c r="C10" s="62" t="s">
        <v>739</v>
      </c>
      <c r="D10" s="62" t="s">
        <v>543</v>
      </c>
      <c r="E10" s="62" t="s">
        <v>544</v>
      </c>
      <c r="F10" s="62" t="s">
        <v>689</v>
      </c>
      <c r="G10" s="67">
        <v>20</v>
      </c>
      <c r="H10" s="67">
        <v>20</v>
      </c>
      <c r="I10" s="67">
        <v>20</v>
      </c>
      <c r="J10" s="67">
        <v>2</v>
      </c>
      <c r="K10" s="67">
        <v>2</v>
      </c>
      <c r="L10" s="67">
        <v>64</v>
      </c>
      <c r="M10" s="83"/>
    </row>
    <row r="11" spans="1:14">
      <c r="A11" s="78"/>
      <c r="B11" s="64"/>
      <c r="C11" s="67" t="s">
        <v>933</v>
      </c>
      <c r="D11" s="67" t="s">
        <v>759</v>
      </c>
      <c r="E11" s="63" t="s">
        <v>816</v>
      </c>
      <c r="F11" s="67" t="s">
        <v>873</v>
      </c>
      <c r="G11" s="63">
        <v>20</v>
      </c>
      <c r="H11" s="63">
        <v>20</v>
      </c>
      <c r="I11" s="63">
        <v>15</v>
      </c>
      <c r="J11" s="63">
        <v>6</v>
      </c>
      <c r="K11" s="63">
        <v>2</v>
      </c>
      <c r="L11" s="63">
        <v>63</v>
      </c>
      <c r="M11" s="83"/>
    </row>
    <row r="12" spans="1:14">
      <c r="A12" s="78"/>
      <c r="B12" s="64"/>
      <c r="C12" s="67" t="s">
        <v>934</v>
      </c>
      <c r="D12" s="67" t="s">
        <v>786</v>
      </c>
      <c r="E12" s="63" t="s">
        <v>816</v>
      </c>
      <c r="F12" s="63" t="s">
        <v>893</v>
      </c>
      <c r="G12" s="63">
        <v>20</v>
      </c>
      <c r="H12" s="63">
        <v>20</v>
      </c>
      <c r="I12" s="63">
        <v>20</v>
      </c>
      <c r="J12" s="63">
        <v>0</v>
      </c>
      <c r="K12" s="63">
        <v>2</v>
      </c>
      <c r="L12" s="63">
        <v>62</v>
      </c>
      <c r="M12" s="83"/>
    </row>
    <row r="13" spans="1:14">
      <c r="A13" s="78"/>
      <c r="B13" s="63">
        <v>820</v>
      </c>
      <c r="C13" s="63" t="s">
        <v>190</v>
      </c>
      <c r="D13" s="64" t="s">
        <v>109</v>
      </c>
      <c r="E13" s="63" t="s">
        <v>17</v>
      </c>
      <c r="F13" s="63" t="s">
        <v>120</v>
      </c>
      <c r="G13" s="63">
        <v>20</v>
      </c>
      <c r="H13" s="63">
        <v>20</v>
      </c>
      <c r="I13" s="63">
        <v>20</v>
      </c>
      <c r="J13" s="63">
        <v>0</v>
      </c>
      <c r="K13" s="63">
        <v>0</v>
      </c>
      <c r="L13" s="63">
        <f>G13+H13+I13+J13+M13</f>
        <v>60</v>
      </c>
      <c r="M13" s="58"/>
    </row>
    <row r="14" spans="1:14">
      <c r="A14" s="78"/>
      <c r="B14" s="64"/>
      <c r="C14" s="62" t="s">
        <v>751</v>
      </c>
      <c r="D14" s="62" t="s">
        <v>579</v>
      </c>
      <c r="E14" s="62" t="s">
        <v>580</v>
      </c>
      <c r="F14" s="62" t="s">
        <v>670</v>
      </c>
      <c r="G14" s="67">
        <v>18</v>
      </c>
      <c r="H14" s="67">
        <v>20</v>
      </c>
      <c r="I14" s="67">
        <v>20</v>
      </c>
      <c r="J14" s="67">
        <v>2</v>
      </c>
      <c r="K14" s="67">
        <v>0</v>
      </c>
      <c r="L14" s="67">
        <v>60</v>
      </c>
      <c r="M14" s="83"/>
      <c r="N14" s="9"/>
    </row>
    <row r="15" spans="1:14" ht="31.5">
      <c r="A15" s="78"/>
      <c r="B15" s="64"/>
      <c r="C15" s="62" t="s">
        <v>752</v>
      </c>
      <c r="D15" s="62" t="s">
        <v>675</v>
      </c>
      <c r="E15" s="62" t="s">
        <v>676</v>
      </c>
      <c r="F15" s="62" t="s">
        <v>677</v>
      </c>
      <c r="G15" s="67">
        <v>16</v>
      </c>
      <c r="H15" s="67">
        <v>20</v>
      </c>
      <c r="I15" s="67">
        <v>20</v>
      </c>
      <c r="J15" s="67">
        <v>2</v>
      </c>
      <c r="K15" s="67">
        <v>2</v>
      </c>
      <c r="L15" s="67">
        <v>60</v>
      </c>
      <c r="M15" s="83"/>
      <c r="N15" s="10"/>
    </row>
    <row r="16" spans="1:14">
      <c r="A16" s="78"/>
      <c r="B16" s="64"/>
      <c r="C16" s="65" t="s">
        <v>935</v>
      </c>
      <c r="D16" s="67" t="s">
        <v>759</v>
      </c>
      <c r="E16" s="63" t="s">
        <v>816</v>
      </c>
      <c r="F16" s="63" t="s">
        <v>873</v>
      </c>
      <c r="G16" s="63">
        <v>20</v>
      </c>
      <c r="H16" s="63">
        <v>20</v>
      </c>
      <c r="I16" s="63">
        <v>13</v>
      </c>
      <c r="J16" s="63">
        <v>5</v>
      </c>
      <c r="K16" s="63">
        <v>2</v>
      </c>
      <c r="L16" s="63">
        <v>60</v>
      </c>
      <c r="M16" s="83"/>
      <c r="N16" s="10"/>
    </row>
    <row r="17" spans="1:15" ht="31.5">
      <c r="A17" s="78"/>
      <c r="B17" s="64"/>
      <c r="C17" s="62" t="s">
        <v>747</v>
      </c>
      <c r="D17" s="62" t="s">
        <v>558</v>
      </c>
      <c r="E17" s="62" t="s">
        <v>551</v>
      </c>
      <c r="F17" s="62" t="s">
        <v>746</v>
      </c>
      <c r="G17" s="67">
        <v>16</v>
      </c>
      <c r="H17" s="67">
        <v>20</v>
      </c>
      <c r="I17" s="67">
        <v>20</v>
      </c>
      <c r="J17" s="67">
        <v>0</v>
      </c>
      <c r="K17" s="67">
        <v>0</v>
      </c>
      <c r="L17" s="67">
        <v>56</v>
      </c>
      <c r="M17" s="83"/>
      <c r="N17" s="10"/>
    </row>
    <row r="18" spans="1:15">
      <c r="A18" s="78"/>
      <c r="B18" s="63"/>
      <c r="C18" s="62" t="s">
        <v>737</v>
      </c>
      <c r="D18" s="62" t="s">
        <v>530</v>
      </c>
      <c r="E18" s="62" t="s">
        <v>531</v>
      </c>
      <c r="F18" s="62" t="s">
        <v>735</v>
      </c>
      <c r="G18" s="67">
        <v>20</v>
      </c>
      <c r="H18" s="67">
        <v>20</v>
      </c>
      <c r="I18" s="67">
        <v>10</v>
      </c>
      <c r="J18" s="67">
        <v>4</v>
      </c>
      <c r="K18" s="67">
        <v>1</v>
      </c>
      <c r="L18" s="67">
        <v>55</v>
      </c>
      <c r="M18" s="83"/>
      <c r="N18" s="11"/>
      <c r="O18" s="11"/>
    </row>
    <row r="19" spans="1:15">
      <c r="A19" s="78"/>
      <c r="B19" s="64"/>
      <c r="C19" s="63" t="s">
        <v>247</v>
      </c>
      <c r="D19" s="63" t="s">
        <v>248</v>
      </c>
      <c r="E19" s="64"/>
      <c r="F19" s="63" t="s">
        <v>250</v>
      </c>
      <c r="G19" s="63">
        <v>19</v>
      </c>
      <c r="H19" s="63">
        <v>20</v>
      </c>
      <c r="I19" s="63">
        <v>6</v>
      </c>
      <c r="J19" s="63">
        <v>5</v>
      </c>
      <c r="K19" s="63">
        <v>1</v>
      </c>
      <c r="L19" s="63">
        <f>SUM(G19:K19)</f>
        <v>51</v>
      </c>
      <c r="M19" s="83"/>
      <c r="N19" s="11"/>
      <c r="O19" s="11"/>
    </row>
    <row r="20" spans="1:15" ht="31.5">
      <c r="A20" s="78"/>
      <c r="B20" s="62"/>
      <c r="C20" s="65" t="s">
        <v>1025</v>
      </c>
      <c r="D20" s="65" t="s">
        <v>505</v>
      </c>
      <c r="E20" s="64"/>
      <c r="F20" s="65" t="s">
        <v>511</v>
      </c>
      <c r="G20" s="67"/>
      <c r="H20" s="67"/>
      <c r="I20" s="67"/>
      <c r="J20" s="67"/>
      <c r="K20" s="67"/>
      <c r="L20" s="99">
        <v>46</v>
      </c>
      <c r="M20" s="83"/>
      <c r="N20" s="11"/>
      <c r="O20" s="11"/>
    </row>
    <row r="21" spans="1:15">
      <c r="A21" s="78"/>
      <c r="B21" s="64"/>
      <c r="C21" s="67" t="s">
        <v>936</v>
      </c>
      <c r="D21" s="67" t="s">
        <v>755</v>
      </c>
      <c r="E21" s="63" t="s">
        <v>816</v>
      </c>
      <c r="F21" s="67" t="s">
        <v>865</v>
      </c>
      <c r="G21" s="63">
        <v>0</v>
      </c>
      <c r="H21" s="63">
        <v>20</v>
      </c>
      <c r="I21" s="63">
        <v>20</v>
      </c>
      <c r="J21" s="63">
        <v>0</v>
      </c>
      <c r="K21" s="63">
        <v>1</v>
      </c>
      <c r="L21" s="63">
        <v>41</v>
      </c>
      <c r="M21" s="83"/>
      <c r="N21" s="11"/>
      <c r="O21" s="11"/>
    </row>
    <row r="22" spans="1:15">
      <c r="A22" s="78"/>
      <c r="B22" s="64"/>
      <c r="C22" s="67" t="s">
        <v>937</v>
      </c>
      <c r="D22" s="67" t="s">
        <v>755</v>
      </c>
      <c r="E22" s="63" t="s">
        <v>816</v>
      </c>
      <c r="F22" s="63" t="s">
        <v>865</v>
      </c>
      <c r="G22" s="63">
        <v>20</v>
      </c>
      <c r="H22" s="63">
        <v>20</v>
      </c>
      <c r="I22" s="63">
        <v>0</v>
      </c>
      <c r="J22" s="63">
        <v>0</v>
      </c>
      <c r="K22" s="63">
        <v>1</v>
      </c>
      <c r="L22" s="63">
        <v>41</v>
      </c>
      <c r="M22" s="83"/>
      <c r="N22" s="11"/>
      <c r="O22" s="11"/>
    </row>
    <row r="23" spans="1:15">
      <c r="A23" s="78"/>
      <c r="B23" s="64">
        <v>8230</v>
      </c>
      <c r="C23" s="62" t="s">
        <v>498</v>
      </c>
      <c r="D23" s="64" t="s">
        <v>353</v>
      </c>
      <c r="E23" s="64" t="s">
        <v>338</v>
      </c>
      <c r="F23" s="64" t="s">
        <v>423</v>
      </c>
      <c r="G23" s="63">
        <v>12</v>
      </c>
      <c r="H23" s="63">
        <v>4</v>
      </c>
      <c r="I23" s="63">
        <v>2</v>
      </c>
      <c r="J23" s="63">
        <v>20</v>
      </c>
      <c r="K23" s="63">
        <v>2</v>
      </c>
      <c r="L23" s="63">
        <f>SUM(G23:K23)</f>
        <v>40</v>
      </c>
      <c r="M23" s="83"/>
      <c r="N23" s="11"/>
      <c r="O23" s="11"/>
    </row>
    <row r="24" spans="1:15" ht="31.5">
      <c r="A24" s="78"/>
      <c r="B24" s="62"/>
      <c r="C24" s="65" t="s">
        <v>1026</v>
      </c>
      <c r="D24" s="65" t="s">
        <v>505</v>
      </c>
      <c r="E24" s="64"/>
      <c r="F24" s="65" t="s">
        <v>511</v>
      </c>
      <c r="G24" s="67"/>
      <c r="H24" s="67"/>
      <c r="I24" s="67"/>
      <c r="J24" s="67"/>
      <c r="K24" s="67"/>
      <c r="L24" s="99">
        <v>40</v>
      </c>
      <c r="M24" s="83"/>
      <c r="N24" s="11"/>
      <c r="O24" s="11"/>
    </row>
    <row r="25" spans="1:15">
      <c r="A25" s="78"/>
      <c r="B25" s="64"/>
      <c r="C25" s="65" t="s">
        <v>1027</v>
      </c>
      <c r="D25" s="65" t="s">
        <v>991</v>
      </c>
      <c r="E25" s="64"/>
      <c r="F25" s="65" t="s">
        <v>510</v>
      </c>
      <c r="G25" s="63"/>
      <c r="H25" s="63"/>
      <c r="I25" s="63"/>
      <c r="J25" s="63"/>
      <c r="K25" s="63"/>
      <c r="L25" s="99">
        <v>40</v>
      </c>
      <c r="M25" s="83"/>
      <c r="N25" s="11"/>
      <c r="O25" s="11"/>
    </row>
    <row r="26" spans="1:15">
      <c r="A26" s="56"/>
      <c r="B26" s="57">
        <v>8575</v>
      </c>
      <c r="C26" s="54" t="s">
        <v>499</v>
      </c>
      <c r="D26" s="57" t="s">
        <v>353</v>
      </c>
      <c r="E26" s="57" t="s">
        <v>338</v>
      </c>
      <c r="F26" s="57" t="s">
        <v>423</v>
      </c>
      <c r="G26" s="53">
        <v>16</v>
      </c>
      <c r="H26" s="53">
        <v>20</v>
      </c>
      <c r="I26" s="53">
        <v>2</v>
      </c>
      <c r="J26" s="53">
        <v>0</v>
      </c>
      <c r="K26" s="53">
        <v>0</v>
      </c>
      <c r="L26" s="53">
        <f>SUM(G26:K26)</f>
        <v>38</v>
      </c>
      <c r="M26" s="83"/>
      <c r="N26" s="11"/>
      <c r="O26" s="11"/>
    </row>
    <row r="27" spans="1:15">
      <c r="A27" s="56"/>
      <c r="B27" s="57">
        <v>88120</v>
      </c>
      <c r="C27" s="54" t="s">
        <v>500</v>
      </c>
      <c r="D27" s="57" t="s">
        <v>386</v>
      </c>
      <c r="E27" s="57" t="s">
        <v>387</v>
      </c>
      <c r="F27" s="57" t="s">
        <v>495</v>
      </c>
      <c r="G27" s="53">
        <v>16</v>
      </c>
      <c r="H27" s="53">
        <v>20</v>
      </c>
      <c r="I27" s="53">
        <v>0</v>
      </c>
      <c r="J27" s="53">
        <v>0</v>
      </c>
      <c r="K27" s="53">
        <v>2</v>
      </c>
      <c r="L27" s="53">
        <f>SUM(G27:K27)</f>
        <v>38</v>
      </c>
      <c r="M27" s="83"/>
      <c r="N27" s="11"/>
      <c r="O27" s="11"/>
    </row>
    <row r="28" spans="1:15">
      <c r="A28" s="56"/>
      <c r="B28" s="57"/>
      <c r="C28" s="54" t="s">
        <v>732</v>
      </c>
      <c r="D28" s="54" t="s">
        <v>513</v>
      </c>
      <c r="E28" s="54" t="s">
        <v>514</v>
      </c>
      <c r="F28" s="54" t="s">
        <v>634</v>
      </c>
      <c r="G28" s="60">
        <v>16</v>
      </c>
      <c r="H28" s="60">
        <v>20</v>
      </c>
      <c r="I28" s="60">
        <v>0</v>
      </c>
      <c r="J28" s="60">
        <v>0</v>
      </c>
      <c r="K28" s="60">
        <v>0</v>
      </c>
      <c r="L28" s="60">
        <v>36</v>
      </c>
      <c r="M28" s="83"/>
      <c r="N28" s="11"/>
      <c r="O28" s="11"/>
    </row>
    <row r="29" spans="1:15">
      <c r="A29" s="45"/>
      <c r="B29" s="47">
        <v>815</v>
      </c>
      <c r="C29" s="47" t="s">
        <v>191</v>
      </c>
      <c r="D29" s="47" t="s">
        <v>106</v>
      </c>
      <c r="E29" s="47" t="s">
        <v>17</v>
      </c>
      <c r="F29" s="47" t="s">
        <v>192</v>
      </c>
      <c r="G29" s="47">
        <v>14</v>
      </c>
      <c r="H29" s="47">
        <v>20</v>
      </c>
      <c r="I29" s="47">
        <v>0</v>
      </c>
      <c r="J29" s="47">
        <v>0</v>
      </c>
      <c r="K29" s="47">
        <v>0</v>
      </c>
      <c r="L29" s="47">
        <f>G29+H29+I29+J29+M29</f>
        <v>34</v>
      </c>
      <c r="M29" s="87"/>
      <c r="N29" s="11"/>
      <c r="O29" s="11"/>
    </row>
    <row r="30" spans="1:15">
      <c r="A30" s="56"/>
      <c r="B30" s="57">
        <v>8115</v>
      </c>
      <c r="C30" s="54" t="s">
        <v>501</v>
      </c>
      <c r="D30" s="57" t="s">
        <v>353</v>
      </c>
      <c r="E30" s="57" t="s">
        <v>338</v>
      </c>
      <c r="F30" s="57" t="s">
        <v>423</v>
      </c>
      <c r="G30" s="53">
        <v>9</v>
      </c>
      <c r="H30" s="53">
        <v>15</v>
      </c>
      <c r="I30" s="53">
        <v>10</v>
      </c>
      <c r="J30" s="53">
        <v>0</v>
      </c>
      <c r="K30" s="53">
        <v>0</v>
      </c>
      <c r="L30" s="53">
        <f>SUM(G30:K30)</f>
        <v>34</v>
      </c>
      <c r="M30" s="83"/>
      <c r="N30" s="11"/>
      <c r="O30" s="11"/>
    </row>
    <row r="31" spans="1:15">
      <c r="A31" s="56"/>
      <c r="B31" s="57"/>
      <c r="C31" s="60" t="s">
        <v>938</v>
      </c>
      <c r="D31" s="60" t="s">
        <v>759</v>
      </c>
      <c r="E31" s="53" t="s">
        <v>816</v>
      </c>
      <c r="F31" s="60" t="s">
        <v>873</v>
      </c>
      <c r="G31" s="53">
        <v>8</v>
      </c>
      <c r="H31" s="53">
        <v>2</v>
      </c>
      <c r="I31" s="53">
        <v>20</v>
      </c>
      <c r="J31" s="53">
        <v>0</v>
      </c>
      <c r="K31" s="53">
        <v>0</v>
      </c>
      <c r="L31" s="53">
        <v>30</v>
      </c>
      <c r="M31" s="83"/>
      <c r="N31" s="11"/>
      <c r="O31" s="11"/>
    </row>
    <row r="32" spans="1:15">
      <c r="A32" s="45"/>
      <c r="B32" s="57"/>
      <c r="C32" s="53" t="s">
        <v>335</v>
      </c>
      <c r="D32" s="53" t="s">
        <v>228</v>
      </c>
      <c r="E32" s="57"/>
      <c r="F32" s="53" t="s">
        <v>251</v>
      </c>
      <c r="G32" s="53">
        <v>8</v>
      </c>
      <c r="H32" s="53">
        <v>0</v>
      </c>
      <c r="I32" s="53">
        <v>5</v>
      </c>
      <c r="J32" s="53">
        <v>16</v>
      </c>
      <c r="K32" s="53">
        <v>0</v>
      </c>
      <c r="L32" s="53">
        <f>SUM(G32:K32)</f>
        <v>29</v>
      </c>
      <c r="M32" s="83"/>
      <c r="N32" s="11"/>
      <c r="O32" s="11"/>
    </row>
    <row r="33" spans="1:15">
      <c r="A33" s="56"/>
      <c r="B33" s="53"/>
      <c r="C33" s="54" t="s">
        <v>736</v>
      </c>
      <c r="D33" s="54" t="s">
        <v>530</v>
      </c>
      <c r="E33" s="54" t="s">
        <v>531</v>
      </c>
      <c r="F33" s="54" t="s">
        <v>735</v>
      </c>
      <c r="G33" s="60">
        <v>0</v>
      </c>
      <c r="H33" s="60">
        <v>18</v>
      </c>
      <c r="I33" s="60">
        <v>5</v>
      </c>
      <c r="J33" s="60">
        <v>5</v>
      </c>
      <c r="K33" s="60">
        <v>1</v>
      </c>
      <c r="L33" s="60">
        <v>29</v>
      </c>
      <c r="M33" s="83"/>
      <c r="N33" s="11"/>
      <c r="O33" s="11"/>
    </row>
    <row r="34" spans="1:15" ht="31.5">
      <c r="A34" s="56"/>
      <c r="B34" s="57"/>
      <c r="C34" s="54" t="s">
        <v>740</v>
      </c>
      <c r="D34" s="54" t="s">
        <v>550</v>
      </c>
      <c r="E34" s="54" t="s">
        <v>551</v>
      </c>
      <c r="F34" s="54" t="s">
        <v>741</v>
      </c>
      <c r="G34" s="60">
        <v>0</v>
      </c>
      <c r="H34" s="60">
        <v>20</v>
      </c>
      <c r="I34" s="60">
        <v>2</v>
      </c>
      <c r="J34" s="60">
        <v>0</v>
      </c>
      <c r="K34" s="60">
        <v>7</v>
      </c>
      <c r="L34" s="60">
        <v>29</v>
      </c>
      <c r="M34" s="83"/>
      <c r="N34" s="11"/>
      <c r="O34" s="11"/>
    </row>
    <row r="35" spans="1:15">
      <c r="A35" s="45"/>
      <c r="B35" s="57"/>
      <c r="C35" s="48" t="s">
        <v>326</v>
      </c>
      <c r="D35" s="51"/>
      <c r="E35" s="51" t="s">
        <v>256</v>
      </c>
      <c r="F35" s="48"/>
      <c r="G35" s="47"/>
      <c r="H35" s="47"/>
      <c r="I35" s="47"/>
      <c r="J35" s="47"/>
      <c r="K35" s="47"/>
      <c r="L35" s="47">
        <v>28</v>
      </c>
      <c r="M35" s="83"/>
      <c r="N35" s="11"/>
      <c r="O35" s="11"/>
    </row>
    <row r="36" spans="1:15" ht="31.5">
      <c r="A36" s="56"/>
      <c r="B36" s="57"/>
      <c r="C36" s="54" t="s">
        <v>749</v>
      </c>
      <c r="D36" s="54" t="s">
        <v>558</v>
      </c>
      <c r="E36" s="54" t="s">
        <v>551</v>
      </c>
      <c r="F36" s="54" t="s">
        <v>746</v>
      </c>
      <c r="G36" s="60">
        <v>8</v>
      </c>
      <c r="H36" s="60">
        <v>20</v>
      </c>
      <c r="I36" s="60">
        <v>0</v>
      </c>
      <c r="J36" s="60">
        <v>0</v>
      </c>
      <c r="K36" s="60">
        <v>0</v>
      </c>
      <c r="L36" s="60">
        <v>28</v>
      </c>
      <c r="M36" s="83"/>
      <c r="N36" s="11"/>
      <c r="O36" s="11"/>
    </row>
    <row r="37" spans="1:15" ht="31.5">
      <c r="A37" s="56"/>
      <c r="B37" s="57"/>
      <c r="C37" s="89" t="s">
        <v>939</v>
      </c>
      <c r="D37" s="60" t="s">
        <v>755</v>
      </c>
      <c r="E37" s="53" t="s">
        <v>816</v>
      </c>
      <c r="F37" s="60" t="s">
        <v>863</v>
      </c>
      <c r="G37" s="53">
        <v>8</v>
      </c>
      <c r="H37" s="53">
        <v>20</v>
      </c>
      <c r="I37" s="53">
        <v>0</v>
      </c>
      <c r="J37" s="53">
        <v>0</v>
      </c>
      <c r="K37" s="53">
        <v>0</v>
      </c>
      <c r="L37" s="53">
        <v>28</v>
      </c>
      <c r="M37" s="83"/>
      <c r="N37" s="11"/>
      <c r="O37" s="11"/>
    </row>
    <row r="38" spans="1:15">
      <c r="A38" s="45"/>
      <c r="B38" s="51">
        <v>809</v>
      </c>
      <c r="C38" s="51" t="s">
        <v>193</v>
      </c>
      <c r="D38" s="53" t="s">
        <v>130</v>
      </c>
      <c r="E38" s="53" t="s">
        <v>29</v>
      </c>
      <c r="F38" s="51" t="s">
        <v>131</v>
      </c>
      <c r="G38" s="47">
        <v>0</v>
      </c>
      <c r="H38" s="47">
        <v>20</v>
      </c>
      <c r="I38" s="47">
        <v>0</v>
      </c>
      <c r="J38" s="47">
        <v>2</v>
      </c>
      <c r="K38" s="47">
        <v>0</v>
      </c>
      <c r="L38" s="47">
        <f>G38+H38+I38+J38+M38</f>
        <v>22</v>
      </c>
      <c r="M38" s="87"/>
      <c r="N38" s="11"/>
      <c r="O38" s="11"/>
    </row>
    <row r="39" spans="1:15">
      <c r="A39" s="45"/>
      <c r="B39" s="51">
        <v>817</v>
      </c>
      <c r="C39" s="47" t="s">
        <v>194</v>
      </c>
      <c r="D39" s="47" t="s">
        <v>106</v>
      </c>
      <c r="E39" s="47" t="s">
        <v>17</v>
      </c>
      <c r="F39" s="47" t="s">
        <v>192</v>
      </c>
      <c r="G39" s="47">
        <v>16</v>
      </c>
      <c r="H39" s="47">
        <v>2</v>
      </c>
      <c r="I39" s="47">
        <v>0</v>
      </c>
      <c r="J39" s="47">
        <v>2</v>
      </c>
      <c r="K39" s="47">
        <v>2</v>
      </c>
      <c r="L39" s="47">
        <f>G39+H39+I39+J39+M39+K39</f>
        <v>22</v>
      </c>
      <c r="M39" s="87"/>
      <c r="N39" s="11"/>
      <c r="O39" s="11"/>
    </row>
    <row r="40" spans="1:15">
      <c r="A40" s="45"/>
      <c r="B40" s="51">
        <v>819</v>
      </c>
      <c r="C40" s="48" t="s">
        <v>195</v>
      </c>
      <c r="D40" s="51" t="s">
        <v>109</v>
      </c>
      <c r="E40" s="51" t="s">
        <v>17</v>
      </c>
      <c r="F40" s="48" t="s">
        <v>120</v>
      </c>
      <c r="G40" s="47">
        <v>0</v>
      </c>
      <c r="H40" s="47">
        <v>20</v>
      </c>
      <c r="I40" s="47">
        <v>0</v>
      </c>
      <c r="J40" s="47">
        <v>2</v>
      </c>
      <c r="K40" s="47">
        <v>0</v>
      </c>
      <c r="L40" s="47">
        <f>G40+H40+I40+J40+M40</f>
        <v>22</v>
      </c>
      <c r="M40" s="58"/>
      <c r="N40" s="11"/>
      <c r="O40" s="11"/>
    </row>
    <row r="41" spans="1:15">
      <c r="A41" s="45"/>
      <c r="B41" s="57"/>
      <c r="C41" s="46" t="s">
        <v>327</v>
      </c>
      <c r="D41" s="47"/>
      <c r="E41" s="51" t="s">
        <v>253</v>
      </c>
      <c r="F41" s="46"/>
      <c r="G41" s="61"/>
      <c r="H41" s="61"/>
      <c r="I41" s="61"/>
      <c r="J41" s="61"/>
      <c r="K41" s="61"/>
      <c r="L41" s="47">
        <v>21</v>
      </c>
      <c r="M41" s="83"/>
      <c r="N41" s="11"/>
      <c r="O41" s="11"/>
    </row>
    <row r="42" spans="1:15">
      <c r="A42" s="45"/>
      <c r="B42" s="51">
        <v>801</v>
      </c>
      <c r="C42" s="48" t="s">
        <v>196</v>
      </c>
      <c r="D42" s="48" t="s">
        <v>113</v>
      </c>
      <c r="E42" s="51" t="s">
        <v>17</v>
      </c>
      <c r="F42" s="48" t="s">
        <v>170</v>
      </c>
      <c r="G42" s="61">
        <v>16</v>
      </c>
      <c r="H42" s="61">
        <v>2</v>
      </c>
      <c r="I42" s="61">
        <v>0</v>
      </c>
      <c r="J42" s="61">
        <v>0</v>
      </c>
      <c r="K42" s="61">
        <v>0</v>
      </c>
      <c r="L42" s="47">
        <f>G42+H42+I42+J42+M42</f>
        <v>18</v>
      </c>
      <c r="M42" s="58"/>
      <c r="N42" s="11"/>
      <c r="O42" s="11"/>
    </row>
    <row r="43" spans="1:15">
      <c r="A43" s="56"/>
      <c r="B43" s="57">
        <v>80105</v>
      </c>
      <c r="C43" s="54" t="s">
        <v>502</v>
      </c>
      <c r="D43" s="57" t="s">
        <v>337</v>
      </c>
      <c r="E43" s="57" t="s">
        <v>338</v>
      </c>
      <c r="F43" s="57" t="s">
        <v>438</v>
      </c>
      <c r="G43" s="53">
        <v>9</v>
      </c>
      <c r="H43" s="53">
        <v>2</v>
      </c>
      <c r="I43" s="53">
        <v>2</v>
      </c>
      <c r="J43" s="53">
        <v>2</v>
      </c>
      <c r="K43" s="53">
        <v>2</v>
      </c>
      <c r="L43" s="53">
        <f>SUM(G43:K43)</f>
        <v>17</v>
      </c>
      <c r="M43" s="83"/>
      <c r="N43" s="11"/>
      <c r="O43" s="11"/>
    </row>
    <row r="44" spans="1:15">
      <c r="A44" s="56"/>
      <c r="B44" s="57">
        <v>8345</v>
      </c>
      <c r="C44" s="54" t="s">
        <v>503</v>
      </c>
      <c r="D44" s="57" t="s">
        <v>353</v>
      </c>
      <c r="E44" s="57" t="s">
        <v>338</v>
      </c>
      <c r="F44" s="57" t="s">
        <v>423</v>
      </c>
      <c r="G44" s="53">
        <v>9</v>
      </c>
      <c r="H44" s="53">
        <v>2</v>
      </c>
      <c r="I44" s="53">
        <v>2</v>
      </c>
      <c r="J44" s="53">
        <v>0</v>
      </c>
      <c r="K44" s="53">
        <v>2</v>
      </c>
      <c r="L44" s="53">
        <f>SUM(G44:K44)</f>
        <v>15</v>
      </c>
      <c r="M44" s="83"/>
      <c r="N44" s="11"/>
      <c r="O44" s="11"/>
    </row>
    <row r="45" spans="1:15" ht="31.5">
      <c r="A45" s="56"/>
      <c r="B45" s="57"/>
      <c r="C45" s="49" t="s">
        <v>1028</v>
      </c>
      <c r="D45" s="49" t="s">
        <v>505</v>
      </c>
      <c r="E45" s="57"/>
      <c r="F45" s="49" t="s">
        <v>511</v>
      </c>
      <c r="G45" s="53"/>
      <c r="H45" s="53"/>
      <c r="I45" s="53"/>
      <c r="J45" s="53"/>
      <c r="K45" s="53"/>
      <c r="L45" s="85">
        <v>14</v>
      </c>
      <c r="M45" s="83"/>
      <c r="N45" s="11"/>
      <c r="O45" s="11"/>
    </row>
    <row r="46" spans="1:15">
      <c r="A46" s="56"/>
      <c r="B46" s="57"/>
      <c r="C46" s="54" t="s">
        <v>731</v>
      </c>
      <c r="D46" s="54" t="s">
        <v>513</v>
      </c>
      <c r="E46" s="54" t="s">
        <v>514</v>
      </c>
      <c r="F46" s="54" t="s">
        <v>634</v>
      </c>
      <c r="G46" s="60">
        <v>8</v>
      </c>
      <c r="H46" s="60">
        <v>2</v>
      </c>
      <c r="I46" s="60">
        <v>3</v>
      </c>
      <c r="J46" s="60">
        <v>0</v>
      </c>
      <c r="K46" s="60">
        <v>0</v>
      </c>
      <c r="L46" s="60">
        <v>13</v>
      </c>
      <c r="M46" s="83"/>
      <c r="N46" s="11"/>
      <c r="O46" s="11"/>
    </row>
    <row r="47" spans="1:15">
      <c r="A47" s="56"/>
      <c r="B47" s="57">
        <v>8690</v>
      </c>
      <c r="C47" s="54" t="s">
        <v>504</v>
      </c>
      <c r="D47" s="57" t="s">
        <v>353</v>
      </c>
      <c r="E47" s="57" t="s">
        <v>338</v>
      </c>
      <c r="F47" s="57" t="s">
        <v>423</v>
      </c>
      <c r="G47" s="53">
        <v>2</v>
      </c>
      <c r="H47" s="53">
        <v>2</v>
      </c>
      <c r="I47" s="53">
        <v>2</v>
      </c>
      <c r="J47" s="53">
        <v>4</v>
      </c>
      <c r="K47" s="53">
        <v>2</v>
      </c>
      <c r="L47" s="53">
        <f>SUM(G47:K47)</f>
        <v>12</v>
      </c>
      <c r="M47" s="83"/>
      <c r="N47" s="11"/>
      <c r="O47" s="11"/>
    </row>
    <row r="48" spans="1:15">
      <c r="A48" s="56"/>
      <c r="B48" s="57"/>
      <c r="C48" s="60" t="s">
        <v>940</v>
      </c>
      <c r="D48" s="60" t="s">
        <v>755</v>
      </c>
      <c r="E48" s="53" t="s">
        <v>816</v>
      </c>
      <c r="F48" s="53" t="s">
        <v>865</v>
      </c>
      <c r="G48" s="53">
        <v>8</v>
      </c>
      <c r="H48" s="53">
        <v>0</v>
      </c>
      <c r="I48" s="53">
        <v>1</v>
      </c>
      <c r="J48" s="53">
        <v>0</v>
      </c>
      <c r="K48" s="53">
        <v>0</v>
      </c>
      <c r="L48" s="53">
        <v>9</v>
      </c>
      <c r="M48" s="83"/>
      <c r="N48" s="11"/>
      <c r="O48" s="11"/>
    </row>
    <row r="49" spans="1:15">
      <c r="A49" s="45"/>
      <c r="B49" s="57"/>
      <c r="C49" s="48" t="s">
        <v>328</v>
      </c>
      <c r="D49" s="48"/>
      <c r="E49" s="51" t="s">
        <v>302</v>
      </c>
      <c r="F49" s="48"/>
      <c r="G49" s="61"/>
      <c r="H49" s="61"/>
      <c r="I49" s="61"/>
      <c r="J49" s="61"/>
      <c r="K49" s="61"/>
      <c r="L49" s="47">
        <v>8</v>
      </c>
      <c r="M49" s="83"/>
      <c r="N49" s="11"/>
      <c r="O49" s="11"/>
    </row>
    <row r="50" spans="1:15">
      <c r="A50" s="56"/>
      <c r="B50" s="57"/>
      <c r="C50" s="54" t="s">
        <v>742</v>
      </c>
      <c r="D50" s="54" t="s">
        <v>550</v>
      </c>
      <c r="E50" s="54" t="s">
        <v>551</v>
      </c>
      <c r="F50" s="54" t="s">
        <v>716</v>
      </c>
      <c r="G50" s="60">
        <v>0</v>
      </c>
      <c r="H50" s="60">
        <v>0</v>
      </c>
      <c r="I50" s="60">
        <v>5</v>
      </c>
      <c r="J50" s="60">
        <v>0</v>
      </c>
      <c r="K50" s="60">
        <v>2</v>
      </c>
      <c r="L50" s="60">
        <v>7</v>
      </c>
      <c r="M50" s="83"/>
      <c r="N50" s="11"/>
      <c r="O50" s="11"/>
    </row>
    <row r="51" spans="1:15">
      <c r="A51" s="45"/>
      <c r="B51" s="57"/>
      <c r="C51" s="53" t="s">
        <v>249</v>
      </c>
      <c r="D51" s="53" t="s">
        <v>228</v>
      </c>
      <c r="E51" s="98"/>
      <c r="F51" s="53" t="s">
        <v>251</v>
      </c>
      <c r="G51" s="53">
        <v>1</v>
      </c>
      <c r="H51" s="53">
        <v>0</v>
      </c>
      <c r="I51" s="53">
        <v>4</v>
      </c>
      <c r="J51" s="53">
        <v>0</v>
      </c>
      <c r="K51" s="53">
        <v>0</v>
      </c>
      <c r="L51" s="53">
        <f>SUM(G51:K51)</f>
        <v>5</v>
      </c>
      <c r="M51" s="83"/>
      <c r="N51" s="11"/>
      <c r="O51" s="11"/>
    </row>
    <row r="52" spans="1:15">
      <c r="A52" s="45"/>
      <c r="B52" s="47">
        <v>802</v>
      </c>
      <c r="C52" s="48" t="s">
        <v>197</v>
      </c>
      <c r="D52" s="48" t="s">
        <v>113</v>
      </c>
      <c r="E52" s="57" t="s">
        <v>17</v>
      </c>
      <c r="F52" s="48" t="s">
        <v>170</v>
      </c>
      <c r="G52" s="47">
        <v>2</v>
      </c>
      <c r="H52" s="47">
        <v>0</v>
      </c>
      <c r="I52" s="47">
        <v>0</v>
      </c>
      <c r="J52" s="47">
        <v>0</v>
      </c>
      <c r="K52" s="47">
        <v>0</v>
      </c>
      <c r="L52" s="47">
        <f>G52+H52+I52+J52+M52</f>
        <v>2</v>
      </c>
      <c r="M52" s="58"/>
      <c r="N52" s="11"/>
      <c r="O52" s="11"/>
    </row>
    <row r="53" spans="1:15">
      <c r="A53" s="45"/>
      <c r="B53" s="51">
        <v>803</v>
      </c>
      <c r="C53" s="48" t="s">
        <v>198</v>
      </c>
      <c r="D53" s="51" t="s">
        <v>109</v>
      </c>
      <c r="E53" s="57" t="s">
        <v>17</v>
      </c>
      <c r="F53" s="48" t="s">
        <v>120</v>
      </c>
      <c r="G53" s="47">
        <v>0</v>
      </c>
      <c r="H53" s="47">
        <v>0</v>
      </c>
      <c r="I53" s="47">
        <v>0</v>
      </c>
      <c r="J53" s="47">
        <v>2</v>
      </c>
      <c r="K53" s="47">
        <v>0</v>
      </c>
      <c r="L53" s="47">
        <f>G53+H53+I53+J53+M53</f>
        <v>2</v>
      </c>
      <c r="M53" s="58"/>
      <c r="N53" s="11"/>
      <c r="O53" s="11"/>
    </row>
    <row r="54" spans="1:15">
      <c r="A54" s="45"/>
      <c r="B54" s="47">
        <v>804</v>
      </c>
      <c r="C54" s="47" t="s">
        <v>199</v>
      </c>
      <c r="D54" s="47" t="s">
        <v>106</v>
      </c>
      <c r="E54" s="47" t="s">
        <v>17</v>
      </c>
      <c r="F54" s="47" t="s">
        <v>192</v>
      </c>
      <c r="G54" s="47">
        <v>0</v>
      </c>
      <c r="H54" s="47">
        <v>0</v>
      </c>
      <c r="I54" s="47">
        <v>0</v>
      </c>
      <c r="J54" s="47">
        <v>2</v>
      </c>
      <c r="K54" s="47">
        <v>0</v>
      </c>
      <c r="L54" s="47">
        <f>G54+H54+I54+J54+M54</f>
        <v>2</v>
      </c>
      <c r="M54" s="58"/>
      <c r="N54" s="11"/>
      <c r="O54" s="11"/>
    </row>
    <row r="55" spans="1:15">
      <c r="A55" s="56"/>
      <c r="B55" s="54"/>
      <c r="C55" s="51" t="s">
        <v>329</v>
      </c>
      <c r="D55" s="53"/>
      <c r="E55" s="53" t="s">
        <v>253</v>
      </c>
      <c r="F55" s="51"/>
      <c r="G55" s="47"/>
      <c r="H55" s="47"/>
      <c r="I55" s="47"/>
      <c r="J55" s="47"/>
      <c r="K55" s="47"/>
      <c r="L55" s="47">
        <v>2</v>
      </c>
      <c r="M55" s="83"/>
      <c r="N55" s="11"/>
      <c r="O55" s="11"/>
    </row>
    <row r="56" spans="1:15">
      <c r="A56" s="56"/>
      <c r="B56" s="57"/>
      <c r="C56" s="54" t="s">
        <v>750</v>
      </c>
      <c r="D56" s="54" t="s">
        <v>574</v>
      </c>
      <c r="E56" s="54" t="s">
        <v>551</v>
      </c>
      <c r="F56" s="54" t="s">
        <v>668</v>
      </c>
      <c r="G56" s="60">
        <v>0</v>
      </c>
      <c r="H56" s="60">
        <v>0</v>
      </c>
      <c r="I56" s="60">
        <v>0</v>
      </c>
      <c r="J56" s="60">
        <v>0</v>
      </c>
      <c r="K56" s="60">
        <v>2</v>
      </c>
      <c r="L56" s="60">
        <v>2</v>
      </c>
      <c r="M56" s="83"/>
      <c r="N56" s="11"/>
      <c r="O56" s="11"/>
    </row>
    <row r="57" spans="1:15">
      <c r="A57" s="56"/>
      <c r="B57" s="57"/>
      <c r="C57" s="48" t="s">
        <v>330</v>
      </c>
      <c r="D57" s="51"/>
      <c r="E57" s="47" t="s">
        <v>253</v>
      </c>
      <c r="F57" s="48"/>
      <c r="G57" s="47"/>
      <c r="H57" s="47"/>
      <c r="I57" s="47"/>
      <c r="J57" s="47"/>
      <c r="K57" s="47"/>
      <c r="L57" s="47">
        <v>0</v>
      </c>
      <c r="M57" s="83"/>
      <c r="N57" s="11"/>
      <c r="O57" s="11"/>
    </row>
    <row r="58" spans="1:15">
      <c r="A58" s="56"/>
      <c r="B58" s="57"/>
      <c r="C58" s="47" t="s">
        <v>331</v>
      </c>
      <c r="D58" s="47"/>
      <c r="E58" s="47" t="s">
        <v>253</v>
      </c>
      <c r="F58" s="47"/>
      <c r="G58" s="47"/>
      <c r="H58" s="47"/>
      <c r="I58" s="47"/>
      <c r="J58" s="47"/>
      <c r="K58" s="47"/>
      <c r="L58" s="47">
        <v>0</v>
      </c>
      <c r="M58" s="83"/>
      <c r="N58" s="11"/>
      <c r="O58" s="11"/>
    </row>
    <row r="59" spans="1:15">
      <c r="A59" s="56"/>
      <c r="B59" s="53"/>
      <c r="C59" s="47" t="s">
        <v>332</v>
      </c>
      <c r="D59" s="47"/>
      <c r="E59" s="47" t="s">
        <v>256</v>
      </c>
      <c r="F59" s="47"/>
      <c r="G59" s="47"/>
      <c r="H59" s="47"/>
      <c r="I59" s="47"/>
      <c r="J59" s="47"/>
      <c r="K59" s="47"/>
      <c r="L59" s="47">
        <v>0</v>
      </c>
      <c r="M59" s="83"/>
      <c r="N59" s="11"/>
      <c r="O59" s="11"/>
    </row>
    <row r="60" spans="1:15">
      <c r="A60" s="56"/>
      <c r="B60" s="57"/>
      <c r="C60" s="48" t="s">
        <v>333</v>
      </c>
      <c r="D60" s="48"/>
      <c r="E60" s="57" t="s">
        <v>302</v>
      </c>
      <c r="F60" s="48"/>
      <c r="G60" s="47"/>
      <c r="H60" s="47"/>
      <c r="I60" s="47"/>
      <c r="J60" s="47"/>
      <c r="K60" s="47"/>
      <c r="L60" s="47">
        <v>0</v>
      </c>
      <c r="M60" s="83"/>
      <c r="N60" s="11"/>
      <c r="O60" s="11"/>
    </row>
    <row r="61" spans="1:15">
      <c r="A61" s="56"/>
      <c r="B61" s="57"/>
      <c r="C61" s="48" t="s">
        <v>334</v>
      </c>
      <c r="D61" s="51"/>
      <c r="E61" s="57" t="s">
        <v>319</v>
      </c>
      <c r="F61" s="48"/>
      <c r="G61" s="47"/>
      <c r="H61" s="47"/>
      <c r="I61" s="47"/>
      <c r="J61" s="47"/>
      <c r="K61" s="47"/>
      <c r="L61" s="47">
        <v>0</v>
      </c>
      <c r="M61" s="83"/>
      <c r="N61" s="11"/>
      <c r="O61" s="11"/>
    </row>
    <row r="62" spans="1:15">
      <c r="A62" s="56"/>
      <c r="B62" s="57"/>
      <c r="C62" s="54" t="s">
        <v>733</v>
      </c>
      <c r="D62" s="54" t="s">
        <v>513</v>
      </c>
      <c r="E62" s="54" t="s">
        <v>514</v>
      </c>
      <c r="F62" s="54" t="s">
        <v>709</v>
      </c>
      <c r="G62" s="60" t="s">
        <v>541</v>
      </c>
      <c r="H62" s="60" t="s">
        <v>541</v>
      </c>
      <c r="I62" s="60" t="s">
        <v>541</v>
      </c>
      <c r="J62" s="60" t="s">
        <v>541</v>
      </c>
      <c r="K62" s="60" t="s">
        <v>541</v>
      </c>
      <c r="L62" s="60">
        <v>0</v>
      </c>
      <c r="M62" s="83"/>
      <c r="N62" s="11"/>
      <c r="O62" s="11"/>
    </row>
    <row r="63" spans="1:15">
      <c r="A63" s="56"/>
      <c r="B63" s="57"/>
      <c r="C63" s="54" t="s">
        <v>743</v>
      </c>
      <c r="D63" s="54" t="s">
        <v>550</v>
      </c>
      <c r="E63" s="54" t="s">
        <v>551</v>
      </c>
      <c r="F63" s="54" t="s">
        <v>716</v>
      </c>
      <c r="G63" s="60" t="s">
        <v>541</v>
      </c>
      <c r="H63" s="60" t="s">
        <v>541</v>
      </c>
      <c r="I63" s="60" t="s">
        <v>541</v>
      </c>
      <c r="J63" s="60" t="s">
        <v>541</v>
      </c>
      <c r="K63" s="60" t="s">
        <v>541</v>
      </c>
      <c r="L63" s="60">
        <v>0</v>
      </c>
      <c r="M63" s="83"/>
      <c r="N63" s="11"/>
      <c r="O63" s="11"/>
    </row>
    <row r="64" spans="1:15">
      <c r="A64" s="56"/>
      <c r="B64" s="57"/>
      <c r="C64" s="54" t="s">
        <v>744</v>
      </c>
      <c r="D64" s="54" t="s">
        <v>550</v>
      </c>
      <c r="E64" s="54" t="s">
        <v>551</v>
      </c>
      <c r="F64" s="54" t="s">
        <v>716</v>
      </c>
      <c r="G64" s="60" t="s">
        <v>541</v>
      </c>
      <c r="H64" s="60" t="s">
        <v>541</v>
      </c>
      <c r="I64" s="60" t="s">
        <v>541</v>
      </c>
      <c r="J64" s="60" t="s">
        <v>541</v>
      </c>
      <c r="K64" s="60" t="s">
        <v>541</v>
      </c>
      <c r="L64" s="60">
        <v>0</v>
      </c>
      <c r="M64" s="83"/>
      <c r="N64" s="11"/>
      <c r="O64" s="11"/>
    </row>
    <row r="65" spans="1:15" ht="31.5">
      <c r="A65" s="56"/>
      <c r="B65" s="57"/>
      <c r="C65" s="54" t="s">
        <v>745</v>
      </c>
      <c r="D65" s="54" t="s">
        <v>558</v>
      </c>
      <c r="E65" s="54" t="s">
        <v>551</v>
      </c>
      <c r="F65" s="54" t="s">
        <v>746</v>
      </c>
      <c r="G65" s="60" t="s">
        <v>541</v>
      </c>
      <c r="H65" s="60" t="s">
        <v>541</v>
      </c>
      <c r="I65" s="60" t="s">
        <v>541</v>
      </c>
      <c r="J65" s="60" t="s">
        <v>541</v>
      </c>
      <c r="K65" s="60" t="s">
        <v>541</v>
      </c>
      <c r="L65" s="60">
        <v>0</v>
      </c>
      <c r="M65" s="83"/>
      <c r="N65" s="11"/>
      <c r="O65" s="11"/>
    </row>
    <row r="66" spans="1:15" ht="31.5">
      <c r="A66" s="56"/>
      <c r="B66" s="57"/>
      <c r="C66" s="54" t="s">
        <v>748</v>
      </c>
      <c r="D66" s="54" t="s">
        <v>558</v>
      </c>
      <c r="E66" s="54" t="s">
        <v>551</v>
      </c>
      <c r="F66" s="54" t="s">
        <v>746</v>
      </c>
      <c r="G66" s="60" t="s">
        <v>541</v>
      </c>
      <c r="H66" s="60" t="s">
        <v>541</v>
      </c>
      <c r="I66" s="60" t="s">
        <v>541</v>
      </c>
      <c r="J66" s="60" t="s">
        <v>541</v>
      </c>
      <c r="K66" s="60" t="s">
        <v>541</v>
      </c>
      <c r="L66" s="60">
        <v>0</v>
      </c>
      <c r="M66" s="83"/>
      <c r="N66" s="11"/>
      <c r="O66" s="11"/>
    </row>
    <row r="67" spans="1:15">
      <c r="A67" s="7"/>
      <c r="B67" s="7"/>
      <c r="C67" s="8"/>
      <c r="D67" s="8"/>
      <c r="E67" s="8"/>
      <c r="F67" s="8"/>
      <c r="G67" s="7"/>
      <c r="H67" s="7"/>
      <c r="I67" s="7"/>
      <c r="J67" s="7"/>
      <c r="K67" s="7"/>
      <c r="L67" s="12"/>
      <c r="M67" s="8"/>
      <c r="N67" s="11"/>
      <c r="O67" s="11"/>
    </row>
    <row r="68" spans="1:15">
      <c r="A68" s="7"/>
      <c r="B68" s="7"/>
      <c r="C68" s="8"/>
      <c r="D68" s="8"/>
      <c r="E68" s="8"/>
      <c r="F68" s="8"/>
      <c r="G68" s="7"/>
      <c r="H68" s="7"/>
      <c r="I68" s="7"/>
      <c r="J68" s="7"/>
      <c r="K68" s="7"/>
      <c r="L68" s="12"/>
      <c r="M68" s="8"/>
      <c r="N68" s="11"/>
      <c r="O68" s="11"/>
    </row>
    <row r="69" spans="1:15">
      <c r="A69" s="7"/>
      <c r="B69" s="7"/>
      <c r="C69" s="8"/>
      <c r="D69" s="8"/>
      <c r="E69" s="8"/>
      <c r="F69" s="8"/>
      <c r="G69" s="7"/>
      <c r="H69" s="7"/>
      <c r="I69" s="7"/>
      <c r="J69" s="7"/>
      <c r="K69" s="7"/>
      <c r="L69" s="12"/>
      <c r="M69" s="8"/>
      <c r="N69" s="11"/>
      <c r="O69" s="11"/>
    </row>
    <row r="70" spans="1:15">
      <c r="A70" s="7"/>
      <c r="B70" s="7"/>
      <c r="C70" s="8"/>
      <c r="D70" s="8"/>
      <c r="E70" s="8"/>
      <c r="F70" s="8"/>
      <c r="G70" s="7"/>
      <c r="H70" s="7"/>
      <c r="I70" s="7"/>
      <c r="J70" s="7"/>
      <c r="K70" s="7"/>
      <c r="L70" s="12"/>
      <c r="M70" s="8"/>
      <c r="N70" s="11"/>
      <c r="O70" s="11"/>
    </row>
    <row r="71" spans="1:15">
      <c r="A71" s="7"/>
      <c r="B71" s="7"/>
      <c r="C71" s="8"/>
      <c r="D71" s="8"/>
      <c r="E71" s="8"/>
      <c r="F71" s="8"/>
      <c r="G71" s="7"/>
      <c r="H71" s="7"/>
      <c r="I71" s="7"/>
      <c r="J71" s="7"/>
      <c r="K71" s="7"/>
      <c r="L71" s="12"/>
      <c r="M71" s="8"/>
      <c r="N71" s="11"/>
      <c r="O71" s="11"/>
    </row>
    <row r="72" spans="1:15">
      <c r="A72" s="7"/>
      <c r="B72" s="7"/>
      <c r="C72" s="8"/>
      <c r="D72" s="8"/>
      <c r="E72" s="8"/>
      <c r="F72" s="8"/>
      <c r="G72" s="7"/>
      <c r="H72" s="7"/>
      <c r="I72" s="7"/>
      <c r="J72" s="7"/>
      <c r="K72" s="7"/>
      <c r="L72" s="12"/>
      <c r="M72" s="8"/>
      <c r="N72" s="11"/>
      <c r="O72" s="11"/>
    </row>
    <row r="73" spans="1:15">
      <c r="A73" s="7"/>
      <c r="B73" s="7"/>
      <c r="C73" s="8"/>
      <c r="D73" s="8"/>
      <c r="E73" s="8"/>
      <c r="F73" s="8"/>
      <c r="G73" s="7"/>
      <c r="H73" s="7"/>
      <c r="I73" s="7"/>
      <c r="J73" s="7"/>
      <c r="K73" s="7"/>
      <c r="L73" s="12"/>
      <c r="M73" s="8"/>
      <c r="N73" s="11"/>
      <c r="O73" s="11"/>
    </row>
    <row r="74" spans="1:15">
      <c r="A74" s="7"/>
      <c r="B74" s="7"/>
      <c r="C74" s="8"/>
      <c r="D74" s="8"/>
      <c r="E74" s="8"/>
      <c r="F74" s="8"/>
      <c r="G74" s="7"/>
      <c r="H74" s="7"/>
      <c r="I74" s="7"/>
      <c r="J74" s="7"/>
      <c r="K74" s="7"/>
      <c r="L74" s="12"/>
      <c r="M74" s="8"/>
      <c r="N74" s="11"/>
      <c r="O74" s="11"/>
    </row>
    <row r="75" spans="1:15">
      <c r="A75" s="7"/>
      <c r="B75" s="7"/>
      <c r="C75" s="8"/>
      <c r="D75" s="8"/>
      <c r="E75" s="8"/>
      <c r="F75" s="8"/>
      <c r="G75" s="7"/>
      <c r="H75" s="7"/>
      <c r="I75" s="7"/>
      <c r="J75" s="7"/>
      <c r="K75" s="7"/>
      <c r="L75" s="12"/>
      <c r="M75" s="8"/>
      <c r="N75" s="11"/>
      <c r="O75" s="11"/>
    </row>
    <row r="76" spans="1:15">
      <c r="A76" s="7"/>
      <c r="B76" s="7"/>
      <c r="C76" s="8"/>
      <c r="D76" s="8"/>
      <c r="E76" s="8"/>
      <c r="F76" s="8"/>
      <c r="G76" s="7"/>
      <c r="H76" s="7"/>
      <c r="I76" s="7"/>
      <c r="J76" s="7"/>
      <c r="K76" s="7"/>
      <c r="L76" s="12"/>
      <c r="M76" s="8"/>
      <c r="N76" s="11"/>
      <c r="O76" s="11"/>
    </row>
    <row r="77" spans="1:15">
      <c r="A77" s="7"/>
      <c r="B77" s="7"/>
      <c r="C77" s="8"/>
      <c r="D77" s="8"/>
      <c r="E77" s="8"/>
      <c r="F77" s="8"/>
      <c r="G77" s="7"/>
      <c r="H77" s="7"/>
      <c r="I77" s="7"/>
      <c r="J77" s="7"/>
      <c r="K77" s="7"/>
      <c r="L77" s="12"/>
      <c r="M77" s="8"/>
      <c r="N77" s="11"/>
      <c r="O77" s="11"/>
    </row>
    <row r="78" spans="1:15">
      <c r="A78" s="7"/>
      <c r="B78" s="7"/>
      <c r="C78" s="8"/>
      <c r="D78" s="8"/>
      <c r="E78" s="8"/>
      <c r="F78" s="8"/>
      <c r="G78" s="7"/>
      <c r="H78" s="7"/>
      <c r="I78" s="7"/>
      <c r="J78" s="7"/>
      <c r="K78" s="7"/>
      <c r="L78" s="12"/>
      <c r="M78" s="8"/>
      <c r="N78" s="11"/>
      <c r="O78" s="11"/>
    </row>
    <row r="79" spans="1:15">
      <c r="A79" s="7"/>
      <c r="B79" s="7"/>
      <c r="C79" s="8"/>
      <c r="D79" s="8"/>
      <c r="E79" s="8"/>
      <c r="F79" s="8"/>
      <c r="G79" s="7"/>
      <c r="H79" s="7"/>
      <c r="I79" s="7"/>
      <c r="J79" s="7"/>
      <c r="K79" s="7"/>
      <c r="L79" s="12"/>
      <c r="M79" s="8"/>
      <c r="N79" s="11"/>
      <c r="O79" s="11"/>
    </row>
    <row r="80" spans="1:15">
      <c r="A80" s="7"/>
      <c r="B80" s="7"/>
      <c r="C80" s="8"/>
      <c r="D80" s="8"/>
      <c r="E80" s="8"/>
      <c r="F80" s="8"/>
      <c r="G80" s="7"/>
      <c r="H80" s="7"/>
      <c r="I80" s="7"/>
      <c r="J80" s="7"/>
      <c r="K80" s="7"/>
      <c r="L80" s="12"/>
      <c r="M80" s="8"/>
      <c r="N80" s="11"/>
      <c r="O80" s="11"/>
    </row>
    <row r="81" spans="1:15">
      <c r="A81" s="7"/>
      <c r="B81" s="7"/>
      <c r="C81" s="8"/>
      <c r="D81" s="8"/>
      <c r="E81" s="8"/>
      <c r="F81" s="8"/>
      <c r="G81" s="7"/>
      <c r="H81" s="7"/>
      <c r="I81" s="7"/>
      <c r="J81" s="7"/>
      <c r="K81" s="7"/>
      <c r="L81" s="12"/>
      <c r="M81" s="8"/>
      <c r="N81" s="11"/>
      <c r="O81" s="11"/>
    </row>
    <row r="82" spans="1:15">
      <c r="A82" s="7"/>
      <c r="B82" s="7"/>
      <c r="C82" s="8"/>
      <c r="D82" s="8"/>
      <c r="E82" s="8"/>
      <c r="F82" s="8"/>
      <c r="G82" s="7"/>
      <c r="H82" s="7"/>
      <c r="I82" s="7"/>
      <c r="J82" s="7"/>
      <c r="K82" s="7"/>
      <c r="L82" s="12"/>
      <c r="M82" s="8"/>
      <c r="N82" s="11"/>
      <c r="O82" s="11"/>
    </row>
    <row r="83" spans="1:15">
      <c r="A83" s="7"/>
      <c r="B83" s="7"/>
      <c r="C83" s="8"/>
      <c r="D83" s="8"/>
      <c r="E83" s="8"/>
      <c r="F83" s="8"/>
      <c r="G83" s="7"/>
      <c r="H83" s="7"/>
      <c r="I83" s="7"/>
      <c r="J83" s="7"/>
      <c r="K83" s="7"/>
      <c r="L83" s="12"/>
      <c r="M83" s="8"/>
      <c r="N83" s="11"/>
      <c r="O83" s="11"/>
    </row>
    <row r="84" spans="1:15">
      <c r="A84" s="7"/>
      <c r="B84" s="7"/>
      <c r="C84" s="8"/>
      <c r="D84" s="8"/>
      <c r="E84" s="8"/>
      <c r="F84" s="8"/>
      <c r="G84" s="7"/>
      <c r="H84" s="7"/>
      <c r="I84" s="7"/>
      <c r="J84" s="7"/>
      <c r="K84" s="7"/>
      <c r="L84" s="12"/>
      <c r="M84" s="8"/>
      <c r="N84" s="11"/>
      <c r="O84" s="11"/>
    </row>
    <row r="85" spans="1:15">
      <c r="A85" s="7"/>
      <c r="B85" s="7"/>
      <c r="C85" s="8"/>
      <c r="D85" s="8"/>
      <c r="E85" s="8"/>
      <c r="F85" s="8"/>
      <c r="G85" s="7"/>
      <c r="H85" s="7"/>
      <c r="I85" s="7"/>
      <c r="J85" s="7"/>
      <c r="K85" s="7"/>
      <c r="L85" s="12"/>
      <c r="M85" s="8"/>
      <c r="N85" s="11"/>
      <c r="O85" s="11"/>
    </row>
    <row r="86" spans="1:15">
      <c r="A86" s="7"/>
      <c r="B86" s="7"/>
      <c r="C86" s="8"/>
      <c r="D86" s="8"/>
      <c r="E86" s="8"/>
      <c r="F86" s="8"/>
      <c r="G86" s="7"/>
      <c r="H86" s="7"/>
      <c r="I86" s="7"/>
      <c r="J86" s="7"/>
      <c r="K86" s="7"/>
      <c r="L86" s="12"/>
      <c r="M86" s="8"/>
      <c r="N86" s="11"/>
      <c r="O86" s="11"/>
    </row>
    <row r="87" spans="1:15">
      <c r="A87" s="7"/>
      <c r="B87" s="7"/>
      <c r="C87" s="8"/>
      <c r="D87" s="8"/>
      <c r="E87" s="8"/>
      <c r="F87" s="8"/>
      <c r="G87" s="7"/>
      <c r="H87" s="7"/>
      <c r="I87" s="7"/>
      <c r="J87" s="7"/>
      <c r="K87" s="7"/>
      <c r="L87" s="12"/>
      <c r="M87" s="8"/>
      <c r="N87" s="11"/>
      <c r="O87" s="11"/>
    </row>
    <row r="88" spans="1:15">
      <c r="A88" s="7"/>
      <c r="B88" s="7"/>
      <c r="C88" s="8"/>
      <c r="D88" s="8"/>
      <c r="E88" s="8"/>
      <c r="F88" s="8"/>
      <c r="G88" s="7"/>
      <c r="H88" s="7"/>
      <c r="I88" s="7"/>
      <c r="J88" s="7"/>
      <c r="K88" s="7"/>
      <c r="L88" s="12"/>
      <c r="M88" s="8"/>
      <c r="N88" s="11"/>
      <c r="O88" s="11"/>
    </row>
    <row r="89" spans="1:15">
      <c r="A89" s="7"/>
      <c r="B89" s="7"/>
      <c r="C89" s="8"/>
      <c r="D89" s="8"/>
      <c r="E89" s="8"/>
      <c r="F89" s="8"/>
      <c r="G89" s="7"/>
      <c r="H89" s="7"/>
      <c r="I89" s="7"/>
      <c r="J89" s="7"/>
      <c r="K89" s="7"/>
      <c r="L89" s="12"/>
      <c r="M89" s="8"/>
      <c r="N89" s="11"/>
      <c r="O89" s="11"/>
    </row>
    <row r="90" spans="1:15">
      <c r="A90" s="7"/>
      <c r="B90" s="7"/>
      <c r="C90" s="8"/>
      <c r="D90" s="8"/>
      <c r="E90" s="8"/>
      <c r="F90" s="8"/>
      <c r="G90" s="7"/>
      <c r="H90" s="7"/>
      <c r="I90" s="7"/>
      <c r="J90" s="7"/>
      <c r="K90" s="7"/>
      <c r="L90" s="12"/>
      <c r="M90" s="8"/>
      <c r="N90" s="11"/>
      <c r="O90" s="11"/>
    </row>
    <row r="91" spans="1:15">
      <c r="A91" s="7"/>
      <c r="B91" s="7"/>
      <c r="C91" s="8"/>
      <c r="D91" s="8"/>
      <c r="E91" s="8"/>
      <c r="F91" s="8"/>
      <c r="G91" s="7"/>
      <c r="H91" s="7"/>
      <c r="I91" s="7"/>
      <c r="J91" s="7"/>
      <c r="K91" s="7"/>
      <c r="L91" s="12"/>
      <c r="M91" s="8"/>
      <c r="N91" s="11"/>
      <c r="O91" s="11"/>
    </row>
    <row r="92" spans="1:15">
      <c r="A92" s="7"/>
      <c r="B92" s="7"/>
      <c r="C92" s="8"/>
      <c r="D92" s="8"/>
      <c r="E92" s="8"/>
      <c r="F92" s="8"/>
      <c r="G92" s="7"/>
      <c r="H92" s="7"/>
      <c r="I92" s="7"/>
      <c r="J92" s="7"/>
      <c r="K92" s="7"/>
      <c r="L92" s="12"/>
      <c r="M92" s="8"/>
      <c r="N92" s="11"/>
      <c r="O92" s="11"/>
    </row>
    <row r="93" spans="1:15">
      <c r="A93" s="7"/>
      <c r="B93" s="7"/>
      <c r="C93" s="8"/>
      <c r="D93" s="8"/>
      <c r="E93" s="8"/>
      <c r="F93" s="8"/>
      <c r="G93" s="7"/>
      <c r="H93" s="7"/>
      <c r="I93" s="7"/>
      <c r="J93" s="7"/>
      <c r="K93" s="7"/>
      <c r="L93" s="12"/>
      <c r="M93" s="8"/>
      <c r="N93" s="11"/>
      <c r="O93" s="11"/>
    </row>
    <row r="94" spans="1:15">
      <c r="A94" s="7"/>
      <c r="B94" s="7"/>
      <c r="C94" s="8"/>
      <c r="D94" s="8"/>
      <c r="E94" s="8"/>
      <c r="F94" s="8"/>
      <c r="G94" s="7"/>
      <c r="H94" s="7"/>
      <c r="I94" s="7"/>
      <c r="J94" s="7"/>
      <c r="K94" s="7"/>
      <c r="L94" s="12"/>
      <c r="M94" s="8"/>
      <c r="N94" s="11"/>
      <c r="O94" s="11"/>
    </row>
    <row r="95" spans="1:15">
      <c r="A95" s="7"/>
      <c r="B95" s="7"/>
      <c r="C95" s="8"/>
      <c r="D95" s="8"/>
      <c r="E95" s="8"/>
      <c r="F95" s="8"/>
      <c r="G95" s="7"/>
      <c r="H95" s="7"/>
      <c r="I95" s="7"/>
      <c r="J95" s="7"/>
      <c r="K95" s="7"/>
      <c r="L95" s="12"/>
      <c r="M95" s="8"/>
      <c r="N95" s="11"/>
      <c r="O95" s="11"/>
    </row>
    <row r="96" spans="1:15">
      <c r="A96" s="7"/>
      <c r="B96" s="7"/>
      <c r="C96" s="8"/>
      <c r="D96" s="8"/>
      <c r="E96" s="8"/>
      <c r="F96" s="8"/>
      <c r="G96" s="7"/>
      <c r="H96" s="7"/>
      <c r="I96" s="7"/>
      <c r="J96" s="7"/>
      <c r="K96" s="7"/>
      <c r="L96" s="12"/>
      <c r="M96" s="8"/>
      <c r="N96" s="11"/>
      <c r="O96" s="11"/>
    </row>
    <row r="97" spans="1:15">
      <c r="A97" s="7"/>
      <c r="B97" s="7"/>
      <c r="C97" s="8"/>
      <c r="D97" s="8"/>
      <c r="E97" s="8"/>
      <c r="F97" s="8"/>
      <c r="G97" s="7"/>
      <c r="H97" s="7"/>
      <c r="I97" s="7"/>
      <c r="J97" s="7"/>
      <c r="K97" s="7"/>
      <c r="L97" s="12"/>
      <c r="M97" s="8"/>
      <c r="N97" s="11"/>
      <c r="O97" s="11"/>
    </row>
    <row r="98" spans="1:15">
      <c r="A98" s="7"/>
      <c r="B98" s="7"/>
      <c r="C98" s="8"/>
      <c r="D98" s="8"/>
      <c r="E98" s="8"/>
      <c r="F98" s="8"/>
      <c r="G98" s="7"/>
      <c r="H98" s="7"/>
      <c r="I98" s="7"/>
      <c r="J98" s="7"/>
      <c r="K98" s="7"/>
      <c r="L98" s="12"/>
      <c r="M98" s="8"/>
      <c r="N98" s="11"/>
      <c r="O98" s="11"/>
    </row>
    <row r="99" spans="1:15">
      <c r="A99" s="7"/>
      <c r="B99" s="7"/>
      <c r="C99" s="8"/>
      <c r="D99" s="8"/>
      <c r="E99" s="8"/>
      <c r="F99" s="8"/>
      <c r="G99" s="7"/>
      <c r="H99" s="7"/>
      <c r="I99" s="7"/>
      <c r="J99" s="7"/>
      <c r="K99" s="7"/>
      <c r="L99" s="12"/>
      <c r="M99" s="8"/>
      <c r="N99" s="11"/>
      <c r="O99" s="11"/>
    </row>
    <row r="100" spans="1:15">
      <c r="A100" s="7"/>
      <c r="B100" s="7"/>
      <c r="C100" s="8"/>
      <c r="D100" s="8"/>
      <c r="E100" s="8"/>
      <c r="F100" s="8"/>
      <c r="G100" s="7"/>
      <c r="H100" s="7"/>
      <c r="I100" s="7"/>
      <c r="J100" s="7"/>
      <c r="K100" s="7"/>
      <c r="L100" s="12"/>
      <c r="M100" s="8"/>
      <c r="N100" s="11"/>
      <c r="O100" s="11"/>
    </row>
  </sheetData>
  <autoFilter ref="A3:O17">
    <sortState ref="A4:O17">
      <sortCondition descending="1" ref="L3"/>
    </sortState>
  </autoFilter>
  <sortState ref="A4:M66">
    <sortCondition descending="1" ref="L4"/>
  </sortState>
  <mergeCells count="2">
    <mergeCell ref="A1:M1"/>
    <mergeCell ref="G2:K2"/>
  </mergeCells>
  <pageMargins left="0.7" right="0.7" top="0.75" bottom="0.75" header="0.3" footer="0.3"/>
  <pageSetup paperSize="9" scale="7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3. razred</vt:lpstr>
      <vt:lpstr>4. razred</vt:lpstr>
      <vt:lpstr>5. razred</vt:lpstr>
      <vt:lpstr>6. razred</vt:lpstr>
      <vt:lpstr>7. razred</vt:lpstr>
      <vt:lpstr>8. razred</vt:lpstr>
    </vt:vector>
  </TitlesOfParts>
  <Company>Osnovna skola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 8</dc:creator>
  <cp:lastModifiedBy>Admin</cp:lastModifiedBy>
  <cp:lastPrinted>2026-02-12T19:53:28Z</cp:lastPrinted>
  <dcterms:created xsi:type="dcterms:W3CDTF">2008-04-18T09:38:00Z</dcterms:created>
  <dcterms:modified xsi:type="dcterms:W3CDTF">2026-02-12T19:57:50Z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05CB7043B1EF4B6FBA8592800CE5E104_13</vt:lpwstr>
  </property>
  <property fmtid="{D5CDD505-2E9C-101B-9397-08002B2CF9AE}" pid="3" name="KSOProductBuildVer">
    <vt:lpwstr>1033-12.2.0.22549</vt:lpwstr>
  </property>
</Properties>
</file>